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 Alishev\Desktop\ASI UK\"/>
    </mc:Choice>
  </mc:AlternateContent>
  <xr:revisionPtr revIDLastSave="0" documentId="13_ncr:1_{3999ED3F-5B24-42F0-AD15-A3A976F149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" sheetId="9" r:id="rId1"/>
    <sheet name="Example_GBP" sheetId="8" r:id="rId2"/>
  </sheets>
  <calcPr calcId="191029"/>
</workbook>
</file>

<file path=xl/calcChain.xml><?xml version="1.0" encoding="utf-8"?>
<calcChain xmlns="http://schemas.openxmlformats.org/spreadsheetml/2006/main">
  <c r="F61" i="9" l="1"/>
  <c r="C60" i="8"/>
  <c r="C88" i="8" s="1"/>
  <c r="C60" i="9"/>
  <c r="C88" i="9"/>
  <c r="E73" i="9"/>
  <c r="C68" i="9"/>
  <c r="C63" i="9"/>
  <c r="C53" i="9"/>
  <c r="D36" i="9"/>
  <c r="C84" i="9" s="1"/>
  <c r="D27" i="9"/>
  <c r="C83" i="9" s="1"/>
  <c r="D23" i="9"/>
  <c r="D80" i="9" s="1"/>
  <c r="C83" i="8"/>
  <c r="C84" i="8"/>
  <c r="C87" i="8"/>
  <c r="D85" i="8"/>
  <c r="D80" i="8"/>
  <c r="C68" i="8"/>
  <c r="C63" i="8"/>
  <c r="C74" i="9" l="1"/>
  <c r="D53" i="9"/>
  <c r="D55" i="9" l="1"/>
  <c r="D85" i="9"/>
  <c r="C87" i="9" l="1"/>
  <c r="E85" i="9" s="1"/>
  <c r="E64" i="9"/>
  <c r="E72" i="9"/>
  <c r="E61" i="9"/>
  <c r="E71" i="9"/>
  <c r="E70" i="9"/>
  <c r="E69" i="9"/>
  <c r="E66" i="9"/>
  <c r="E65" i="9"/>
  <c r="C75" i="9"/>
  <c r="E75" i="9" s="1"/>
  <c r="E74" i="9"/>
  <c r="E87" i="9" l="1"/>
  <c r="E80" i="9"/>
  <c r="E84" i="9"/>
  <c r="E83" i="9"/>
  <c r="E88" i="9"/>
  <c r="E84" i="8" l="1"/>
  <c r="E83" i="8"/>
  <c r="E73" i="8"/>
  <c r="C53" i="8"/>
  <c r="D36" i="8"/>
  <c r="D27" i="8"/>
  <c r="D23" i="8"/>
  <c r="E88" i="8"/>
  <c r="E87" i="8"/>
  <c r="E85" i="8"/>
  <c r="E80" i="8"/>
  <c r="D53" i="8" l="1"/>
  <c r="D55" i="8" s="1"/>
  <c r="E65" i="8" l="1"/>
  <c r="E64" i="8"/>
  <c r="E61" i="8"/>
  <c r="F61" i="8" s="1"/>
  <c r="E72" i="8"/>
  <c r="E71" i="8"/>
  <c r="E70" i="8"/>
  <c r="E69" i="8"/>
  <c r="E66" i="8"/>
  <c r="C74" i="8" l="1"/>
  <c r="E74" i="8" s="1"/>
  <c r="C75" i="8" l="1"/>
  <c r="E75" i="8" s="1"/>
</calcChain>
</file>

<file path=xl/sharedStrings.xml><?xml version="1.0" encoding="utf-8"?>
<sst xmlns="http://schemas.openxmlformats.org/spreadsheetml/2006/main" count="208" uniqueCount="79">
  <si>
    <t>Project Budget</t>
  </si>
  <si>
    <t>Total Investment Costs</t>
  </si>
  <si>
    <t>REQUESTED from ASI</t>
  </si>
  <si>
    <t>a</t>
  </si>
  <si>
    <t>b</t>
  </si>
  <si>
    <t>c</t>
  </si>
  <si>
    <t>d</t>
  </si>
  <si>
    <t>Total:</t>
  </si>
  <si>
    <t>e</t>
  </si>
  <si>
    <t>f</t>
  </si>
  <si>
    <t>g</t>
  </si>
  <si>
    <t>h</t>
  </si>
  <si>
    <t>i</t>
  </si>
  <si>
    <t>%</t>
  </si>
  <si>
    <t>Sponsor 1</t>
  </si>
  <si>
    <t>Sponsor 2</t>
  </si>
  <si>
    <t>Sponsor 3</t>
  </si>
  <si>
    <t>Personnel Costs</t>
  </si>
  <si>
    <t>Other costs</t>
  </si>
  <si>
    <t>j</t>
  </si>
  <si>
    <t>k</t>
  </si>
  <si>
    <t>l</t>
  </si>
  <si>
    <t>m</t>
  </si>
  <si>
    <t>Give details on the way the amount was calculated</t>
  </si>
  <si>
    <t>What are the terms and conditions of the pledges made by other donors?</t>
  </si>
  <si>
    <t>Give details about each source of financing</t>
  </si>
  <si>
    <t>Who will be the owner of each of the investments assets below</t>
  </si>
  <si>
    <t>TOTAL PROJECT COSTS (1+2+3)</t>
  </si>
  <si>
    <t>Local SDA church</t>
  </si>
  <si>
    <t>Personal funds already invested in project</t>
  </si>
  <si>
    <t>Section A:  Budget</t>
  </si>
  <si>
    <t>Budget Summary</t>
  </si>
  <si>
    <t>Section B:  Project Finance Sources</t>
  </si>
  <si>
    <t>Funds available at hand</t>
  </si>
  <si>
    <t>Total Non-Investment Costs (2+3)</t>
  </si>
  <si>
    <t>Donor funds already invested in project</t>
  </si>
  <si>
    <t>n</t>
  </si>
  <si>
    <t>o</t>
  </si>
  <si>
    <t>p</t>
  </si>
  <si>
    <t xml:space="preserve">  1. INVESTMENT COSTS</t>
  </si>
  <si>
    <t xml:space="preserve">  2. Personnel Costs</t>
  </si>
  <si>
    <t xml:space="preserve">  NON INVESTMENT COSTS</t>
  </si>
  <si>
    <t xml:space="preserve">  Total Investment Costs</t>
  </si>
  <si>
    <t xml:space="preserve">  3. Other Costs</t>
  </si>
  <si>
    <r>
      <t xml:space="preserve">  Total Non-Investment Costs </t>
    </r>
    <r>
      <rPr>
        <b/>
        <sz val="10"/>
        <color theme="1"/>
        <rFont val="Arial Narrow"/>
        <family val="2"/>
      </rPr>
      <t>(2+3)</t>
    </r>
  </si>
  <si>
    <t xml:space="preserve">  TOTAL PROJECT COSTS (1+2+3)</t>
  </si>
  <si>
    <t xml:space="preserve">  Funds already available for the project</t>
  </si>
  <si>
    <t xml:space="preserve">  Pledges made by donors not yet received</t>
  </si>
  <si>
    <t xml:space="preserve">  Total finance for the project</t>
  </si>
  <si>
    <t xml:space="preserve">  Financial (deficit) / surplus of the project</t>
  </si>
  <si>
    <t>Please fill in Sections A and B below in GBP only.</t>
  </si>
  <si>
    <t>Investment Costs in GBP</t>
  </si>
  <si>
    <t>Non-Investment Costs in GBP</t>
  </si>
  <si>
    <t>GBP</t>
  </si>
  <si>
    <t xml:space="preserve">  Requested from ASI UK</t>
  </si>
  <si>
    <t>Requested from ASI UK</t>
  </si>
  <si>
    <t>Computer</t>
  </si>
  <si>
    <t>1 computer for Peter Jones</t>
  </si>
  <si>
    <t>Camera</t>
  </si>
  <si>
    <t>My charity association</t>
  </si>
  <si>
    <t>Software</t>
  </si>
  <si>
    <t>2 Prijectors</t>
  </si>
  <si>
    <t>Wage 1</t>
  </si>
  <si>
    <t>Wage 2</t>
  </si>
  <si>
    <t>Wage 3</t>
  </si>
  <si>
    <t>Insurance</t>
  </si>
  <si>
    <t>Other personnel costs</t>
  </si>
  <si>
    <t>Medical software</t>
  </si>
  <si>
    <t>Sotware for 2 computers, 2*150</t>
  </si>
  <si>
    <t>Promotional and evangelistic flyers</t>
  </si>
  <si>
    <t>Posters</t>
  </si>
  <si>
    <t>Materials for the visitors</t>
  </si>
  <si>
    <t>Petra Sokolova: 12 months * £800 = 9600</t>
  </si>
  <si>
    <t>Gunter Muller : 10 months * £700 = 7000</t>
  </si>
  <si>
    <t>Volunteer ins = £300 + Employees ins = £260</t>
  </si>
  <si>
    <t>5000 copies *£0,03</t>
  </si>
  <si>
    <t>50 posters* £1</t>
  </si>
  <si>
    <t>Blood pressure tests for 300 visitors, 300* £3</t>
  </si>
  <si>
    <t>The budget consists of Non-Investment Costs (one-time expenses incurred on the purchase of land, buildings, construction, and equipment, that will be used for the duration of the project),  and Non-Investment Costs (relating to the daily operations throughout the project).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</si>
</sst>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\ [$USD]"/>
    <numFmt numFmtId="165" formatCode="#,##0\ [$EUR]"/>
    <numFmt numFmtId="166" formatCode="&quot;£&quot;#,##0.00"/>
  </numFmts>
  <fonts count="22">
    <font>
      <sz val="11"/>
      <color theme="1"/>
      <name val="Czcionka tekstu podstawowego"/>
      <family val="2"/>
      <charset val="238"/>
    </font>
    <font>
      <b/>
      <sz val="20"/>
      <color theme="1"/>
      <name val="Arial Narrow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Czcionka tekstu podstawowego"/>
      <family val="2"/>
      <charset val="238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Arial Narrow"/>
      <family val="2"/>
    </font>
    <font>
      <b/>
      <sz val="20"/>
      <color theme="1"/>
      <name val="Arial Narrow"/>
      <family val="2"/>
    </font>
    <font>
      <sz val="8"/>
      <color theme="1"/>
      <name val="Arial Narrow"/>
      <family val="2"/>
    </font>
    <font>
      <b/>
      <sz val="30"/>
      <color theme="1"/>
      <name val="Arial Narrow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2" fillId="0" borderId="0" xfId="0" applyFont="1" applyProtection="1">
      <protection hidden="1"/>
    </xf>
    <xf numFmtId="0" fontId="2" fillId="0" borderId="0" xfId="0" applyFont="1"/>
    <xf numFmtId="9" fontId="6" fillId="2" borderId="1" xfId="0" applyNumberFormat="1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0" fontId="2" fillId="2" borderId="22" xfId="0" applyFont="1" applyFill="1" applyBorder="1" applyProtection="1">
      <protection hidden="1"/>
    </xf>
    <xf numFmtId="9" fontId="3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10" fillId="2" borderId="21" xfId="0" applyFont="1" applyFill="1" applyBorder="1" applyProtection="1">
      <protection hidden="1"/>
    </xf>
    <xf numFmtId="0" fontId="8" fillId="0" borderId="0" xfId="0" applyFont="1"/>
    <xf numFmtId="0" fontId="3" fillId="0" borderId="13" xfId="0" applyFont="1" applyBorder="1" applyAlignment="1" applyProtection="1">
      <alignment vertical="center"/>
      <protection hidden="1"/>
    </xf>
    <xf numFmtId="9" fontId="3" fillId="2" borderId="13" xfId="0" applyNumberFormat="1" applyFont="1" applyFill="1" applyBorder="1" applyAlignment="1" applyProtection="1">
      <alignment vertical="center"/>
      <protection hidden="1"/>
    </xf>
    <xf numFmtId="9" fontId="9" fillId="2" borderId="17" xfId="0" applyNumberFormat="1" applyFont="1" applyFill="1" applyBorder="1" applyAlignment="1" applyProtection="1">
      <alignment vertical="center"/>
      <protection hidden="1"/>
    </xf>
    <xf numFmtId="9" fontId="6" fillId="2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vertical="center"/>
      <protection hidden="1"/>
    </xf>
    <xf numFmtId="0" fontId="3" fillId="2" borderId="36" xfId="0" applyFont="1" applyFill="1" applyBorder="1" applyProtection="1">
      <protection hidden="1"/>
    </xf>
    <xf numFmtId="0" fontId="3" fillId="2" borderId="31" xfId="0" applyFont="1" applyFill="1" applyBorder="1" applyProtection="1">
      <protection hidden="1"/>
    </xf>
    <xf numFmtId="0" fontId="13" fillId="2" borderId="29" xfId="0" applyFont="1" applyFill="1" applyBorder="1" applyAlignment="1" applyProtection="1">
      <alignment horizontal="left" vertical="center"/>
      <protection hidden="1"/>
    </xf>
    <xf numFmtId="3" fontId="18" fillId="2" borderId="1" xfId="0" applyNumberFormat="1" applyFont="1" applyFill="1" applyBorder="1" applyAlignment="1" applyProtection="1">
      <alignment vertical="center"/>
      <protection hidden="1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vertical="center"/>
      <protection hidden="1"/>
    </xf>
    <xf numFmtId="0" fontId="3" fillId="2" borderId="31" xfId="0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 applyProtection="1">
      <alignment horizontal="left" vertical="center"/>
      <protection hidden="1"/>
    </xf>
    <xf numFmtId="0" fontId="20" fillId="2" borderId="36" xfId="0" applyFont="1" applyFill="1" applyBorder="1" applyAlignment="1" applyProtection="1">
      <alignment vertical="center"/>
      <protection hidden="1"/>
    </xf>
    <xf numFmtId="0" fontId="20" fillId="2" borderId="31" xfId="0" applyFont="1" applyFill="1" applyBorder="1" applyAlignment="1" applyProtection="1">
      <alignment vertical="center"/>
      <protection hidden="1"/>
    </xf>
    <xf numFmtId="0" fontId="3" fillId="4" borderId="0" xfId="0" applyFont="1" applyFill="1" applyAlignment="1">
      <alignment vertical="center"/>
    </xf>
    <xf numFmtId="0" fontId="3" fillId="4" borderId="0" xfId="0" applyFont="1" applyFill="1" applyProtection="1">
      <protection hidden="1"/>
    </xf>
    <xf numFmtId="0" fontId="0" fillId="4" borderId="0" xfId="0" applyFill="1" applyAlignment="1">
      <alignment vertical="center"/>
    </xf>
    <xf numFmtId="0" fontId="0" fillId="4" borderId="0" xfId="0" applyFill="1"/>
    <xf numFmtId="0" fontId="5" fillId="4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0" fillId="4" borderId="0" xfId="0" applyFill="1" applyProtection="1"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3" fillId="4" borderId="0" xfId="0" applyFont="1" applyFill="1"/>
    <xf numFmtId="9" fontId="3" fillId="2" borderId="14" xfId="0" applyNumberFormat="1" applyFont="1" applyFill="1" applyBorder="1" applyAlignment="1" applyProtection="1">
      <alignment vertical="center"/>
      <protection hidden="1"/>
    </xf>
    <xf numFmtId="0" fontId="3" fillId="0" borderId="53" xfId="0" applyFont="1" applyBorder="1" applyAlignment="1" applyProtection="1">
      <alignment horizontal="center" vertical="center"/>
      <protection locked="0"/>
    </xf>
    <xf numFmtId="0" fontId="2" fillId="4" borderId="0" xfId="0" applyFont="1" applyFill="1"/>
    <xf numFmtId="0" fontId="3" fillId="4" borderId="0" xfId="0" applyFont="1" applyFill="1" applyAlignment="1">
      <alignment vertical="center" wrapText="1"/>
    </xf>
    <xf numFmtId="0" fontId="21" fillId="4" borderId="0" xfId="0" applyFont="1" applyFill="1"/>
    <xf numFmtId="0" fontId="3" fillId="2" borderId="23" xfId="0" applyFont="1" applyFill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41" fontId="3" fillId="0" borderId="40" xfId="0" applyNumberFormat="1" applyFont="1" applyBorder="1" applyAlignment="1" applyProtection="1">
      <alignment vertical="center" wrapText="1"/>
      <protection locked="0"/>
    </xf>
    <xf numFmtId="41" fontId="3" fillId="0" borderId="42" xfId="0" applyNumberFormat="1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41" fontId="8" fillId="2" borderId="48" xfId="0" applyNumberFormat="1" applyFont="1" applyFill="1" applyBorder="1" applyAlignment="1" applyProtection="1">
      <alignment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55" xfId="0" applyFont="1" applyBorder="1" applyAlignment="1" applyProtection="1">
      <alignment horizontal="center" vertical="center"/>
      <protection locked="0"/>
    </xf>
    <xf numFmtId="9" fontId="9" fillId="2" borderId="26" xfId="0" applyNumberFormat="1" applyFont="1" applyFill="1" applyBorder="1" applyAlignment="1" applyProtection="1">
      <alignment vertical="center"/>
      <protection hidden="1"/>
    </xf>
    <xf numFmtId="9" fontId="3" fillId="0" borderId="40" xfId="0" applyNumberFormat="1" applyFont="1" applyBorder="1" applyAlignment="1" applyProtection="1">
      <alignment vertical="center" wrapText="1"/>
      <protection hidden="1"/>
    </xf>
    <xf numFmtId="9" fontId="3" fillId="0" borderId="42" xfId="0" applyNumberFormat="1" applyFont="1" applyBorder="1" applyAlignment="1" applyProtection="1">
      <alignment vertical="center" wrapText="1"/>
      <protection hidden="1"/>
    </xf>
    <xf numFmtId="41" fontId="3" fillId="0" borderId="1" xfId="0" applyNumberFormat="1" applyFont="1" applyBorder="1" applyAlignment="1" applyProtection="1">
      <alignment horizontal="left" vertical="center" wrapText="1"/>
      <protection locked="0"/>
    </xf>
    <xf numFmtId="41" fontId="3" fillId="0" borderId="1" xfId="0" applyNumberFormat="1" applyFont="1" applyBorder="1" applyAlignment="1" applyProtection="1">
      <alignment horizontal="left" vertical="center"/>
      <protection locked="0"/>
    </xf>
    <xf numFmtId="41" fontId="3" fillId="0" borderId="14" xfId="0" applyNumberFormat="1" applyFont="1" applyBorder="1" applyAlignment="1" applyProtection="1">
      <alignment horizontal="left" vertical="center" wrapText="1"/>
      <protection locked="0"/>
    </xf>
    <xf numFmtId="41" fontId="3" fillId="0" borderId="11" xfId="0" applyNumberFormat="1" applyFont="1" applyBorder="1" applyAlignment="1" applyProtection="1">
      <alignment horizontal="left" vertical="center" wrapText="1"/>
      <protection locked="0"/>
    </xf>
    <xf numFmtId="166" fontId="3" fillId="4" borderId="0" xfId="0" applyNumberFormat="1" applyFont="1" applyFill="1" applyAlignment="1">
      <alignment vertical="center"/>
    </xf>
    <xf numFmtId="166" fontId="3" fillId="0" borderId="0" xfId="0" applyNumberFormat="1" applyFont="1"/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43" xfId="0" applyFont="1" applyFill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left" vertical="center"/>
      <protection hidden="1"/>
    </xf>
    <xf numFmtId="3" fontId="19" fillId="3" borderId="2" xfId="0" applyNumberFormat="1" applyFont="1" applyFill="1" applyBorder="1" applyAlignment="1" applyProtection="1">
      <alignment horizontal="right" vertical="center"/>
      <protection hidden="1"/>
    </xf>
    <xf numFmtId="3" fontId="19" fillId="3" borderId="4" xfId="0" applyNumberFormat="1" applyFont="1" applyFill="1" applyBorder="1" applyAlignment="1" applyProtection="1">
      <alignment horizontal="right" vertical="center"/>
      <protection hidden="1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8" fillId="2" borderId="29" xfId="0" applyFont="1" applyFill="1" applyBorder="1" applyAlignment="1" applyProtection="1">
      <alignment vertical="center"/>
      <protection hidden="1"/>
    </xf>
    <xf numFmtId="0" fontId="11" fillId="2" borderId="30" xfId="0" applyFont="1" applyFill="1" applyBorder="1" applyAlignment="1">
      <alignment vertical="center"/>
    </xf>
    <xf numFmtId="166" fontId="9" fillId="2" borderId="16" xfId="0" applyNumberFormat="1" applyFont="1" applyFill="1" applyBorder="1" applyAlignment="1" applyProtection="1">
      <alignment horizontal="right" vertical="center"/>
      <protection hidden="1"/>
    </xf>
    <xf numFmtId="166" fontId="9" fillId="2" borderId="30" xfId="0" applyNumberFormat="1" applyFont="1" applyFill="1" applyBorder="1" applyAlignment="1" applyProtection="1">
      <alignment horizontal="right" vertical="center"/>
      <protection hidden="1"/>
    </xf>
    <xf numFmtId="0" fontId="8" fillId="2" borderId="21" xfId="0" applyFont="1" applyFill="1" applyBorder="1" applyAlignment="1" applyProtection="1">
      <alignment vertical="center"/>
      <protection hidden="1"/>
    </xf>
    <xf numFmtId="0" fontId="11" fillId="2" borderId="52" xfId="0" applyFont="1" applyFill="1" applyBorder="1" applyAlignment="1">
      <alignment vertical="center"/>
    </xf>
    <xf numFmtId="166" fontId="9" fillId="2" borderId="46" xfId="0" applyNumberFormat="1" applyFont="1" applyFill="1" applyBorder="1" applyAlignment="1" applyProtection="1">
      <alignment horizontal="right" vertical="center"/>
      <protection hidden="1"/>
    </xf>
    <xf numFmtId="166" fontId="9" fillId="2" borderId="52" xfId="0" applyNumberFormat="1" applyFont="1" applyFill="1" applyBorder="1" applyAlignment="1" applyProtection="1">
      <alignment horizontal="right" vertical="center"/>
      <protection hidden="1"/>
    </xf>
    <xf numFmtId="9" fontId="17" fillId="2" borderId="38" xfId="0" applyNumberFormat="1" applyFont="1" applyFill="1" applyBorder="1" applyAlignment="1" applyProtection="1">
      <alignment horizontal="center" vertical="center"/>
      <protection hidden="1"/>
    </xf>
    <xf numFmtId="9" fontId="17" fillId="2" borderId="15" xfId="0" applyNumberFormat="1" applyFont="1" applyFill="1" applyBorder="1" applyAlignment="1" applyProtection="1">
      <alignment horizontal="center" vertical="center"/>
      <protection hidden="1"/>
    </xf>
    <xf numFmtId="166" fontId="8" fillId="2" borderId="2" xfId="0" applyNumberFormat="1" applyFont="1" applyFill="1" applyBorder="1" applyAlignment="1" applyProtection="1">
      <alignment horizontal="right" vertical="center"/>
      <protection hidden="1"/>
    </xf>
    <xf numFmtId="166" fontId="8" fillId="2" borderId="4" xfId="0" applyNumberFormat="1" applyFont="1" applyFill="1" applyBorder="1" applyAlignment="1" applyProtection="1">
      <alignment horizontal="right" vertical="center"/>
      <protection hidden="1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0" fontId="8" fillId="2" borderId="18" xfId="0" applyFont="1" applyFill="1" applyBorder="1" applyAlignment="1" applyProtection="1">
      <alignment vertical="center"/>
      <protection hidden="1"/>
    </xf>
    <xf numFmtId="0" fontId="11" fillId="2" borderId="37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166" fontId="14" fillId="2" borderId="44" xfId="0" applyNumberFormat="1" applyFont="1" applyFill="1" applyBorder="1" applyAlignment="1" applyProtection="1">
      <alignment horizontal="left" vertical="top"/>
      <protection hidden="1"/>
    </xf>
    <xf numFmtId="166" fontId="14" fillId="2" borderId="28" xfId="0" applyNumberFormat="1" applyFont="1" applyFill="1" applyBorder="1" applyAlignment="1" applyProtection="1">
      <alignment horizontal="left" vertical="top"/>
      <protection hidden="1"/>
    </xf>
    <xf numFmtId="165" fontId="8" fillId="2" borderId="32" xfId="0" applyNumberFormat="1" applyFont="1" applyFill="1" applyBorder="1" applyAlignment="1" applyProtection="1">
      <alignment horizontal="center" vertical="center"/>
      <protection hidden="1"/>
    </xf>
    <xf numFmtId="165" fontId="8" fillId="2" borderId="8" xfId="0" applyNumberFormat="1" applyFont="1" applyFill="1" applyBorder="1" applyAlignment="1" applyProtection="1">
      <alignment horizontal="center" vertical="center"/>
      <protection hidden="1"/>
    </xf>
    <xf numFmtId="166" fontId="3" fillId="0" borderId="46" xfId="0" applyNumberFormat="1" applyFont="1" applyBorder="1" applyAlignment="1" applyProtection="1">
      <alignment horizontal="right" vertical="center"/>
      <protection locked="0"/>
    </xf>
    <xf numFmtId="166" fontId="3" fillId="0" borderId="52" xfId="0" applyNumberFormat="1" applyFont="1" applyBorder="1" applyAlignment="1" applyProtection="1">
      <alignment horizontal="righ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hidden="1"/>
    </xf>
    <xf numFmtId="0" fontId="8" fillId="2" borderId="37" xfId="0" applyFont="1" applyFill="1" applyBorder="1" applyAlignment="1" applyProtection="1">
      <alignment horizontal="left" vertical="center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Alignment="1" applyProtection="1">
      <alignment horizontal="left" vertical="center"/>
      <protection hidden="1"/>
    </xf>
    <xf numFmtId="166" fontId="14" fillId="2" borderId="9" xfId="0" applyNumberFormat="1" applyFont="1" applyFill="1" applyBorder="1" applyAlignment="1" applyProtection="1">
      <alignment horizontal="left" vertical="top"/>
      <protection hidden="1"/>
    </xf>
    <xf numFmtId="164" fontId="17" fillId="2" borderId="38" xfId="0" applyNumberFormat="1" applyFont="1" applyFill="1" applyBorder="1" applyAlignment="1" applyProtection="1">
      <alignment horizontal="center" vertical="center"/>
      <protection hidden="1"/>
    </xf>
    <xf numFmtId="164" fontId="17" fillId="2" borderId="15" xfId="0" applyNumberFormat="1" applyFont="1" applyFill="1" applyBorder="1" applyAlignment="1" applyProtection="1">
      <alignment horizontal="center" vertical="center"/>
      <protection hidden="1"/>
    </xf>
    <xf numFmtId="166" fontId="8" fillId="2" borderId="1" xfId="0" applyNumberFormat="1" applyFont="1" applyFill="1" applyBorder="1" applyAlignment="1" applyProtection="1">
      <alignment horizontal="right" vertical="center"/>
      <protection hidden="1"/>
    </xf>
    <xf numFmtId="0" fontId="8" fillId="2" borderId="29" xfId="0" applyFont="1" applyFill="1" applyBorder="1" applyAlignment="1" applyProtection="1">
      <alignment horizontal="left" vertical="center"/>
      <protection hidden="1"/>
    </xf>
    <xf numFmtId="0" fontId="3" fillId="0" borderId="36" xfId="0" applyFont="1" applyBorder="1"/>
    <xf numFmtId="166" fontId="19" fillId="2" borderId="36" xfId="0" applyNumberFormat="1" applyFont="1" applyFill="1" applyBorder="1" applyAlignment="1" applyProtection="1">
      <alignment horizontal="center" vertical="center"/>
      <protection hidden="1"/>
    </xf>
    <xf numFmtId="166" fontId="19" fillId="2" borderId="31" xfId="0" applyNumberFormat="1" applyFont="1" applyFill="1" applyBorder="1" applyAlignment="1" applyProtection="1">
      <alignment horizontal="center" vertical="center"/>
      <protection hidden="1"/>
    </xf>
    <xf numFmtId="165" fontId="8" fillId="2" borderId="38" xfId="0" applyNumberFormat="1" applyFont="1" applyFill="1" applyBorder="1" applyAlignment="1" applyProtection="1">
      <alignment horizontal="center" vertical="center"/>
      <protection hidden="1"/>
    </xf>
    <xf numFmtId="165" fontId="8" fillId="2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166" fontId="3" fillId="0" borderId="2" xfId="0" applyNumberFormat="1" applyFont="1" applyBorder="1" applyAlignment="1" applyProtection="1">
      <alignment horizontal="center" vertical="center" wrapText="1"/>
      <protection locked="0"/>
    </xf>
    <xf numFmtId="166" fontId="3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166" fontId="3" fillId="0" borderId="5" xfId="0" applyNumberFormat="1" applyFont="1" applyBorder="1" applyAlignment="1" applyProtection="1">
      <alignment horizontal="center" vertical="center" wrapText="1"/>
      <protection locked="0"/>
    </xf>
    <xf numFmtId="166" fontId="3" fillId="0" borderId="33" xfId="0" applyNumberFormat="1" applyFont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left" vertical="center"/>
      <protection hidden="1"/>
    </xf>
    <xf numFmtId="0" fontId="8" fillId="0" borderId="30" xfId="0" applyFont="1" applyBorder="1" applyAlignment="1">
      <alignment vertical="center"/>
    </xf>
    <xf numFmtId="166" fontId="8" fillId="2" borderId="16" xfId="0" applyNumberFormat="1" applyFont="1" applyFill="1" applyBorder="1" applyAlignment="1" applyProtection="1">
      <alignment horizontal="center" vertical="center"/>
      <protection hidden="1"/>
    </xf>
    <xf numFmtId="166" fontId="8" fillId="2" borderId="31" xfId="0" applyNumberFormat="1" applyFont="1" applyFill="1" applyBorder="1" applyAlignment="1" applyProtection="1">
      <alignment horizontal="center" vertical="center"/>
      <protection hidden="1"/>
    </xf>
    <xf numFmtId="41" fontId="3" fillId="0" borderId="2" xfId="0" applyNumberFormat="1" applyFont="1" applyBorder="1" applyAlignment="1" applyProtection="1">
      <alignment horizontal="center" vertical="center" wrapText="1"/>
      <protection locked="0"/>
    </xf>
    <xf numFmtId="41" fontId="3" fillId="0" borderId="43" xfId="0" applyNumberFormat="1" applyFont="1" applyBorder="1" applyAlignment="1" applyProtection="1">
      <alignment horizontal="center" vertical="center" wrapText="1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hidden="1"/>
    </xf>
    <xf numFmtId="166" fontId="8" fillId="2" borderId="45" xfId="0" applyNumberFormat="1" applyFont="1" applyFill="1" applyBorder="1" applyAlignment="1" applyProtection="1">
      <alignment horizontal="center" vertical="center"/>
      <protection hidden="1"/>
    </xf>
    <xf numFmtId="166" fontId="8" fillId="2" borderId="34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 wrapText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left" vertical="center"/>
      <protection hidden="1"/>
    </xf>
    <xf numFmtId="0" fontId="8" fillId="2" borderId="33" xfId="0" applyFont="1" applyFill="1" applyBorder="1" applyAlignment="1" applyProtection="1">
      <alignment horizontal="left" vertical="center"/>
      <protection hidden="1"/>
    </xf>
    <xf numFmtId="0" fontId="8" fillId="0" borderId="6" xfId="0" applyFont="1" applyBorder="1"/>
    <xf numFmtId="0" fontId="8" fillId="2" borderId="34" xfId="0" applyFont="1" applyFill="1" applyBorder="1" applyAlignment="1" applyProtection="1">
      <alignment horizontal="left" vertical="center"/>
      <protection hidden="1"/>
    </xf>
    <xf numFmtId="0" fontId="8" fillId="0" borderId="7" xfId="0" applyFont="1" applyBorder="1"/>
    <xf numFmtId="166" fontId="14" fillId="2" borderId="5" xfId="0" applyNumberFormat="1" applyFont="1" applyFill="1" applyBorder="1" applyAlignment="1" applyProtection="1">
      <alignment horizontal="left" vertical="top"/>
      <protection hidden="1"/>
    </xf>
    <xf numFmtId="166" fontId="14" fillId="2" borderId="33" xfId="0" applyNumberFormat="1" applyFont="1" applyFill="1" applyBorder="1" applyAlignment="1" applyProtection="1">
      <alignment horizontal="left" vertical="top"/>
      <protection hidden="1"/>
    </xf>
    <xf numFmtId="41" fontId="3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2" borderId="22" xfId="0" applyFont="1" applyFill="1" applyBorder="1" applyAlignment="1" applyProtection="1">
      <alignment horizontal="left" vertical="center"/>
      <protection hidden="1"/>
    </xf>
    <xf numFmtId="0" fontId="8" fillId="0" borderId="22" xfId="0" applyFont="1" applyBorder="1" applyAlignment="1">
      <alignment vertical="center"/>
    </xf>
    <xf numFmtId="0" fontId="8" fillId="2" borderId="27" xfId="0" applyFont="1" applyFill="1" applyBorder="1" applyAlignment="1" applyProtection="1">
      <alignment horizontal="left" vertical="center"/>
      <protection hidden="1"/>
    </xf>
    <xf numFmtId="0" fontId="3" fillId="0" borderId="35" xfId="0" applyFont="1" applyBorder="1"/>
    <xf numFmtId="0" fontId="3" fillId="0" borderId="28" xfId="0" applyFont="1" applyBorder="1"/>
    <xf numFmtId="166" fontId="8" fillId="2" borderId="44" xfId="0" applyNumberFormat="1" applyFont="1" applyFill="1" applyBorder="1" applyAlignment="1" applyProtection="1">
      <alignment horizontal="center" vertical="center"/>
      <protection hidden="1"/>
    </xf>
    <xf numFmtId="166" fontId="8" fillId="2" borderId="3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vertical="center" wrapText="1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166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 wrapText="1"/>
      <protection locked="0"/>
    </xf>
    <xf numFmtId="41" fontId="3" fillId="0" borderId="2" xfId="0" applyNumberFormat="1" applyFont="1" applyBorder="1" applyAlignment="1" applyProtection="1">
      <alignment horizontal="center" vertical="center"/>
      <protection locked="0"/>
    </xf>
    <xf numFmtId="41" fontId="3" fillId="0" borderId="43" xfId="0" applyNumberFormat="1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top" wrapText="1"/>
      <protection hidden="1"/>
    </xf>
    <xf numFmtId="0" fontId="4" fillId="2" borderId="19" xfId="0" applyFont="1" applyFill="1" applyBorder="1" applyAlignment="1" applyProtection="1">
      <alignment horizontal="left" vertical="top" wrapText="1"/>
      <protection hidden="1"/>
    </xf>
    <xf numFmtId="0" fontId="4" fillId="2" borderId="20" xfId="0" applyFont="1" applyFill="1" applyBorder="1" applyAlignment="1" applyProtection="1">
      <alignment horizontal="left" vertical="top" wrapText="1"/>
      <protection hidden="1"/>
    </xf>
    <xf numFmtId="0" fontId="4" fillId="2" borderId="39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4" fillId="2" borderId="41" xfId="0" applyFont="1" applyFill="1" applyBorder="1" applyAlignment="1" applyProtection="1">
      <alignment horizontal="left" vertical="top" wrapText="1"/>
      <protection hidden="1"/>
    </xf>
    <xf numFmtId="0" fontId="8" fillId="2" borderId="49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6</xdr:col>
      <xdr:colOff>26942</xdr:colOff>
      <xdr:row>1</xdr:row>
      <xdr:rowOff>155778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AC97EF-A24B-4DEA-A092-355F2F085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8472442" cy="1394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6</xdr:col>
      <xdr:colOff>26942</xdr:colOff>
      <xdr:row>1</xdr:row>
      <xdr:rowOff>155778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6400168-5EC2-EC83-BEB1-D7F1372CC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8472442" cy="1394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5B0C-C54D-4089-B225-516EFF726E16}">
  <dimension ref="A1:N297"/>
  <sheetViews>
    <sheetView tabSelected="1" workbookViewId="0">
      <selection activeCell="B12" sqref="B12:C12"/>
    </sheetView>
  </sheetViews>
  <sheetFormatPr defaultRowHeight="14"/>
  <cols>
    <col min="1" max="1" width="2.58203125" customWidth="1"/>
    <col min="2" max="2" width="30.5" customWidth="1"/>
    <col min="3" max="4" width="8.25" customWidth="1"/>
    <col min="5" max="5" width="6.25" customWidth="1"/>
    <col min="6" max="6" width="56.5" customWidth="1"/>
    <col min="7" max="7" width="5.5" bestFit="1" customWidth="1"/>
    <col min="13" max="13" width="14.33203125" customWidth="1"/>
  </cols>
  <sheetData>
    <row r="1" spans="1:14" ht="102" customHeight="1">
      <c r="A1" s="37"/>
      <c r="B1" s="37"/>
      <c r="C1" s="37"/>
      <c r="D1" s="37"/>
      <c r="E1" s="37"/>
      <c r="F1" s="37"/>
    </row>
    <row r="2" spans="1:14" ht="59.25" customHeight="1">
      <c r="A2" s="37"/>
      <c r="B2" s="37"/>
      <c r="C2" s="37"/>
      <c r="D2" s="37"/>
      <c r="E2" s="37"/>
      <c r="F2" s="37"/>
    </row>
    <row r="3" spans="1:14" ht="36.75" customHeight="1">
      <c r="A3" s="40" t="s">
        <v>0</v>
      </c>
      <c r="B3" s="41"/>
      <c r="C3" s="42"/>
      <c r="D3" s="42"/>
      <c r="E3" s="42"/>
      <c r="F3" s="43"/>
      <c r="G3" s="37"/>
    </row>
    <row r="4" spans="1:14" ht="11.25" customHeight="1" thickBot="1">
      <c r="A4" s="42"/>
      <c r="B4" s="42"/>
      <c r="C4" s="42"/>
      <c r="D4" s="42"/>
      <c r="E4" s="42"/>
      <c r="F4" s="43"/>
      <c r="G4" s="37"/>
    </row>
    <row r="5" spans="1:14" s="6" customFormat="1" ht="16.5" customHeight="1">
      <c r="A5" s="159" t="s">
        <v>78</v>
      </c>
      <c r="B5" s="160"/>
      <c r="C5" s="160"/>
      <c r="D5" s="160"/>
      <c r="E5" s="160"/>
      <c r="F5" s="161"/>
      <c r="G5" s="47"/>
    </row>
    <row r="6" spans="1:14" s="6" customFormat="1" ht="16.5" customHeight="1">
      <c r="A6" s="162"/>
      <c r="B6" s="163"/>
      <c r="C6" s="163"/>
      <c r="D6" s="163"/>
      <c r="E6" s="163"/>
      <c r="F6" s="164"/>
      <c r="G6" s="47"/>
    </row>
    <row r="7" spans="1:14" s="6" customFormat="1" ht="16.5" customHeight="1" thickBot="1">
      <c r="A7" s="17" t="s">
        <v>50</v>
      </c>
      <c r="B7" s="10"/>
      <c r="C7" s="10"/>
      <c r="D7" s="10"/>
      <c r="E7" s="10"/>
      <c r="F7" s="50"/>
      <c r="G7" s="47"/>
    </row>
    <row r="8" spans="1:14" s="6" customFormat="1" ht="21" customHeight="1" thickBot="1">
      <c r="A8" s="38"/>
      <c r="B8" s="39"/>
      <c r="C8" s="39"/>
      <c r="D8" s="39"/>
      <c r="E8" s="39"/>
      <c r="F8" s="5"/>
      <c r="G8" s="47"/>
    </row>
    <row r="9" spans="1:14" s="1" customFormat="1" ht="33.75" customHeight="1" thickBot="1">
      <c r="A9" s="26" t="s">
        <v>30</v>
      </c>
      <c r="B9" s="29"/>
      <c r="C9" s="29"/>
      <c r="D9" s="29"/>
      <c r="E9" s="29"/>
      <c r="F9" s="30"/>
      <c r="G9" s="34"/>
      <c r="H9" s="13"/>
      <c r="I9" s="13"/>
    </row>
    <row r="10" spans="1:14" ht="4.5" customHeight="1" thickBot="1">
      <c r="G10" s="37"/>
      <c r="I10" s="12"/>
    </row>
    <row r="11" spans="1:14" ht="26.25" customHeight="1">
      <c r="A11" s="165" t="s">
        <v>39</v>
      </c>
      <c r="B11" s="148"/>
      <c r="C11" s="149"/>
      <c r="D11" s="150" t="s">
        <v>53</v>
      </c>
      <c r="E11" s="151"/>
      <c r="F11" s="62" t="s">
        <v>26</v>
      </c>
      <c r="G11" s="44"/>
      <c r="H11" s="12"/>
      <c r="I11" s="12"/>
      <c r="M11" s="2"/>
      <c r="N11" s="3"/>
    </row>
    <row r="12" spans="1:14" s="1" customFormat="1">
      <c r="A12" s="28" t="s">
        <v>3</v>
      </c>
      <c r="B12" s="133"/>
      <c r="C12" s="134"/>
      <c r="D12" s="157"/>
      <c r="E12" s="158"/>
      <c r="F12" s="67"/>
      <c r="G12" s="34"/>
      <c r="H12" s="13"/>
      <c r="I12" s="13"/>
    </row>
    <row r="13" spans="1:14" s="4" customFormat="1">
      <c r="A13" s="60" t="s">
        <v>4</v>
      </c>
      <c r="B13" s="133"/>
      <c r="C13" s="134"/>
      <c r="D13" s="157"/>
      <c r="E13" s="158"/>
      <c r="F13" s="68"/>
      <c r="G13" s="48"/>
      <c r="H13" s="16"/>
      <c r="I13" s="16"/>
    </row>
    <row r="14" spans="1:14" s="1" customFormat="1">
      <c r="A14" s="28" t="s">
        <v>5</v>
      </c>
      <c r="B14" s="133"/>
      <c r="C14" s="134"/>
      <c r="D14" s="157"/>
      <c r="E14" s="158"/>
      <c r="F14" s="68"/>
      <c r="G14" s="34"/>
      <c r="H14" s="13"/>
      <c r="I14" s="13"/>
      <c r="J14" s="4"/>
    </row>
    <row r="15" spans="1:14" s="1" customFormat="1">
      <c r="A15" s="28" t="s">
        <v>6</v>
      </c>
      <c r="B15" s="133"/>
      <c r="C15" s="134"/>
      <c r="D15" s="157"/>
      <c r="E15" s="158"/>
      <c r="F15" s="68"/>
      <c r="G15" s="34"/>
      <c r="H15" s="13"/>
      <c r="I15" s="13"/>
      <c r="J15" s="4"/>
      <c r="K15" s="4"/>
      <c r="L15" s="4"/>
    </row>
    <row r="16" spans="1:14" s="1" customFormat="1">
      <c r="A16" s="28" t="s">
        <v>8</v>
      </c>
      <c r="B16" s="133"/>
      <c r="C16" s="134"/>
      <c r="D16" s="153"/>
      <c r="E16" s="154"/>
      <c r="F16" s="68"/>
      <c r="G16" s="34"/>
      <c r="H16" s="13"/>
      <c r="I16" s="13"/>
      <c r="J16" s="4"/>
    </row>
    <row r="17" spans="1:10" s="1" customFormat="1">
      <c r="A17" s="28" t="s">
        <v>9</v>
      </c>
      <c r="B17" s="133"/>
      <c r="C17" s="152"/>
      <c r="D17" s="153"/>
      <c r="E17" s="154"/>
      <c r="F17" s="68"/>
      <c r="G17" s="34"/>
      <c r="H17" s="13"/>
      <c r="I17" s="13"/>
      <c r="J17" s="4"/>
    </row>
    <row r="18" spans="1:10" s="1" customFormat="1">
      <c r="A18" s="28" t="s">
        <v>10</v>
      </c>
      <c r="B18" s="133"/>
      <c r="C18" s="152"/>
      <c r="D18" s="153"/>
      <c r="E18" s="154"/>
      <c r="F18" s="68"/>
      <c r="G18" s="34"/>
      <c r="H18" s="13"/>
      <c r="I18" s="13"/>
      <c r="J18" s="4"/>
    </row>
    <row r="19" spans="1:10" s="1" customFormat="1">
      <c r="A19" s="28" t="s">
        <v>11</v>
      </c>
      <c r="B19" s="133"/>
      <c r="C19" s="152"/>
      <c r="D19" s="153"/>
      <c r="E19" s="154"/>
      <c r="F19" s="68"/>
      <c r="G19" s="34"/>
      <c r="H19" s="13"/>
      <c r="I19" s="13"/>
      <c r="J19" s="4"/>
    </row>
    <row r="20" spans="1:10" s="1" customFormat="1">
      <c r="A20" s="28" t="s">
        <v>12</v>
      </c>
      <c r="B20" s="133"/>
      <c r="C20" s="152"/>
      <c r="D20" s="153"/>
      <c r="E20" s="154"/>
      <c r="F20" s="68"/>
      <c r="G20" s="34"/>
      <c r="H20" s="13"/>
      <c r="I20" s="13"/>
      <c r="J20" s="4"/>
    </row>
    <row r="21" spans="1:10" s="1" customFormat="1">
      <c r="A21" s="28" t="s">
        <v>19</v>
      </c>
      <c r="B21" s="133"/>
      <c r="C21" s="152"/>
      <c r="D21" s="153"/>
      <c r="E21" s="154"/>
      <c r="F21" s="68"/>
      <c r="G21" s="34"/>
      <c r="H21" s="13"/>
      <c r="I21" s="13"/>
    </row>
    <row r="22" spans="1:10" s="1" customFormat="1" ht="14.5" thickBot="1">
      <c r="A22" s="46" t="s">
        <v>20</v>
      </c>
      <c r="B22" s="155"/>
      <c r="C22" s="156"/>
      <c r="D22" s="153"/>
      <c r="E22" s="154"/>
      <c r="F22" s="69"/>
      <c r="G22" s="34"/>
      <c r="H22" s="13"/>
      <c r="I22" s="13"/>
    </row>
    <row r="23" spans="1:10" s="1" customFormat="1" ht="30.75" customHeight="1" thickBot="1">
      <c r="A23" s="144" t="s">
        <v>42</v>
      </c>
      <c r="B23" s="145"/>
      <c r="C23" s="146"/>
      <c r="D23" s="126">
        <f>SUM(D12:D22)</f>
        <v>0</v>
      </c>
      <c r="E23" s="127"/>
      <c r="F23" s="34"/>
      <c r="G23" s="34"/>
      <c r="H23" s="13"/>
      <c r="I23" s="13"/>
    </row>
    <row r="24" spans="1:10" s="1" customFormat="1" ht="4.5" customHeight="1" thickBot="1">
      <c r="A24" s="34"/>
      <c r="B24" s="34"/>
      <c r="C24" s="34"/>
      <c r="D24" s="71"/>
      <c r="E24" s="71"/>
      <c r="F24" s="34"/>
      <c r="G24" s="34"/>
      <c r="H24" s="13"/>
      <c r="I24" s="13"/>
    </row>
    <row r="25" spans="1:10" ht="26.25" customHeight="1">
      <c r="A25" s="147" t="s">
        <v>41</v>
      </c>
      <c r="B25" s="148"/>
      <c r="C25" s="149"/>
      <c r="D25" s="150" t="s">
        <v>53</v>
      </c>
      <c r="E25" s="151"/>
      <c r="F25" s="61"/>
      <c r="G25" s="44"/>
      <c r="H25" s="12"/>
      <c r="I25" s="12"/>
    </row>
    <row r="26" spans="1:10" ht="11.25" customHeight="1">
      <c r="A26" s="136" t="s">
        <v>40</v>
      </c>
      <c r="B26" s="137"/>
      <c r="C26" s="138"/>
      <c r="D26" s="141" t="s">
        <v>7</v>
      </c>
      <c r="E26" s="142"/>
      <c r="F26" s="130" t="s">
        <v>23</v>
      </c>
      <c r="G26" s="44"/>
      <c r="H26" s="12"/>
      <c r="I26" s="12"/>
    </row>
    <row r="27" spans="1:10" ht="11.25" customHeight="1">
      <c r="A27" s="104"/>
      <c r="B27" s="139"/>
      <c r="C27" s="140"/>
      <c r="D27" s="131">
        <f>SUM(D28:D34)</f>
        <v>0</v>
      </c>
      <c r="E27" s="132"/>
      <c r="F27" s="130"/>
      <c r="G27" s="44"/>
      <c r="H27" s="12"/>
      <c r="I27" s="12"/>
    </row>
    <row r="28" spans="1:10" s="4" customFormat="1">
      <c r="A28" s="51" t="s">
        <v>3</v>
      </c>
      <c r="B28" s="133"/>
      <c r="C28" s="134"/>
      <c r="D28" s="143"/>
      <c r="E28" s="143"/>
      <c r="F28" s="58"/>
      <c r="G28" s="48"/>
      <c r="H28" s="16"/>
      <c r="I28" s="16"/>
    </row>
    <row r="29" spans="1:10" s="1" customFormat="1">
      <c r="A29" s="14" t="s">
        <v>4</v>
      </c>
      <c r="B29" s="133"/>
      <c r="C29" s="134"/>
      <c r="D29" s="143"/>
      <c r="E29" s="143"/>
      <c r="F29" s="58"/>
      <c r="G29" s="34"/>
      <c r="H29" s="13"/>
      <c r="I29" s="13"/>
    </row>
    <row r="30" spans="1:10" s="1" customFormat="1">
      <c r="A30" s="14" t="s">
        <v>5</v>
      </c>
      <c r="B30" s="133"/>
      <c r="C30" s="134"/>
      <c r="D30" s="143"/>
      <c r="E30" s="143"/>
      <c r="F30" s="58"/>
      <c r="G30" s="34"/>
      <c r="H30" s="13"/>
      <c r="I30" s="13"/>
    </row>
    <row r="31" spans="1:10" s="1" customFormat="1">
      <c r="A31" s="14" t="s">
        <v>6</v>
      </c>
      <c r="B31" s="133"/>
      <c r="C31" s="134"/>
      <c r="D31" s="143"/>
      <c r="E31" s="143"/>
      <c r="F31" s="58"/>
      <c r="G31" s="34"/>
      <c r="H31" s="13"/>
      <c r="I31" s="13"/>
    </row>
    <row r="32" spans="1:10" s="1" customFormat="1">
      <c r="A32" s="14" t="s">
        <v>8</v>
      </c>
      <c r="B32" s="133"/>
      <c r="C32" s="134"/>
      <c r="D32" s="143"/>
      <c r="E32" s="143"/>
      <c r="F32" s="58"/>
      <c r="G32" s="34"/>
      <c r="H32" s="13"/>
      <c r="I32" s="13"/>
    </row>
    <row r="33" spans="1:9" s="1" customFormat="1">
      <c r="A33" s="14" t="s">
        <v>9</v>
      </c>
      <c r="B33" s="133"/>
      <c r="C33" s="134"/>
      <c r="D33" s="135"/>
      <c r="E33" s="135"/>
      <c r="F33" s="58"/>
      <c r="G33" s="34"/>
      <c r="H33" s="13"/>
      <c r="I33" s="13"/>
    </row>
    <row r="34" spans="1:9" s="1" customFormat="1">
      <c r="A34" s="14" t="s">
        <v>10</v>
      </c>
      <c r="B34" s="133"/>
      <c r="C34" s="134"/>
      <c r="D34" s="135"/>
      <c r="E34" s="135"/>
      <c r="F34" s="58"/>
      <c r="G34" s="34"/>
      <c r="H34" s="13"/>
      <c r="I34" s="13"/>
    </row>
    <row r="35" spans="1:9" ht="11.25" customHeight="1">
      <c r="A35" s="136" t="s">
        <v>43</v>
      </c>
      <c r="B35" s="137"/>
      <c r="C35" s="138"/>
      <c r="D35" s="141" t="s">
        <v>7</v>
      </c>
      <c r="E35" s="142"/>
      <c r="F35" s="130" t="s">
        <v>23</v>
      </c>
      <c r="G35" s="44"/>
      <c r="H35" s="12"/>
      <c r="I35" s="12"/>
    </row>
    <row r="36" spans="1:9" ht="11.25" customHeight="1">
      <c r="A36" s="104"/>
      <c r="B36" s="139"/>
      <c r="C36" s="140"/>
      <c r="D36" s="131">
        <f>SUM(D37:D52)</f>
        <v>0</v>
      </c>
      <c r="E36" s="132"/>
      <c r="F36" s="130"/>
      <c r="G36" s="44"/>
      <c r="H36" s="12"/>
      <c r="I36" s="12"/>
    </row>
    <row r="37" spans="1:9" s="1" customFormat="1">
      <c r="A37" s="14" t="s">
        <v>3</v>
      </c>
      <c r="B37" s="116"/>
      <c r="C37" s="117"/>
      <c r="D37" s="128"/>
      <c r="E37" s="129"/>
      <c r="F37" s="70"/>
      <c r="G37" s="34"/>
      <c r="H37" s="13"/>
      <c r="I37" s="13"/>
    </row>
    <row r="38" spans="1:9" s="1" customFormat="1">
      <c r="A38" s="14" t="s">
        <v>4</v>
      </c>
      <c r="B38" s="116"/>
      <c r="C38" s="117"/>
      <c r="D38" s="128"/>
      <c r="E38" s="129"/>
      <c r="F38" s="70"/>
      <c r="G38" s="34"/>
      <c r="H38" s="13"/>
      <c r="I38" s="13"/>
    </row>
    <row r="39" spans="1:9" s="1" customFormat="1">
      <c r="A39" s="14" t="s">
        <v>5</v>
      </c>
      <c r="B39" s="116"/>
      <c r="C39" s="117"/>
      <c r="D39" s="128"/>
      <c r="E39" s="129"/>
      <c r="F39" s="70"/>
      <c r="G39" s="34"/>
      <c r="H39" s="13"/>
      <c r="I39" s="13"/>
    </row>
    <row r="40" spans="1:9" s="1" customFormat="1">
      <c r="A40" s="14" t="s">
        <v>6</v>
      </c>
      <c r="B40" s="116"/>
      <c r="C40" s="117"/>
      <c r="D40" s="128"/>
      <c r="E40" s="129"/>
      <c r="F40" s="70"/>
      <c r="G40" s="34"/>
      <c r="H40" s="13"/>
      <c r="I40" s="13"/>
    </row>
    <row r="41" spans="1:9" s="1" customFormat="1">
      <c r="A41" s="14" t="s">
        <v>8</v>
      </c>
      <c r="B41" s="116"/>
      <c r="C41" s="117"/>
      <c r="D41" s="118"/>
      <c r="E41" s="119"/>
      <c r="F41" s="70"/>
      <c r="G41" s="34"/>
      <c r="H41" s="13"/>
      <c r="I41" s="13"/>
    </row>
    <row r="42" spans="1:9" s="1" customFormat="1">
      <c r="A42" s="14" t="s">
        <v>9</v>
      </c>
      <c r="B42" s="116"/>
      <c r="C42" s="117"/>
      <c r="D42" s="118"/>
      <c r="E42" s="119"/>
      <c r="F42" s="70"/>
      <c r="G42" s="34"/>
      <c r="H42" s="13"/>
      <c r="I42" s="13"/>
    </row>
    <row r="43" spans="1:9" s="1" customFormat="1">
      <c r="A43" s="14" t="s">
        <v>10</v>
      </c>
      <c r="B43" s="116"/>
      <c r="C43" s="117"/>
      <c r="D43" s="118"/>
      <c r="E43" s="119"/>
      <c r="F43" s="70"/>
      <c r="G43" s="34"/>
      <c r="H43" s="13"/>
      <c r="I43" s="13"/>
    </row>
    <row r="44" spans="1:9" s="1" customFormat="1">
      <c r="A44" s="14" t="s">
        <v>11</v>
      </c>
      <c r="B44" s="116"/>
      <c r="C44" s="117"/>
      <c r="D44" s="118"/>
      <c r="E44" s="119"/>
      <c r="F44" s="70"/>
      <c r="G44" s="34"/>
      <c r="H44" s="13"/>
      <c r="I44" s="13"/>
    </row>
    <row r="45" spans="1:9" s="1" customFormat="1">
      <c r="A45" s="14" t="s">
        <v>12</v>
      </c>
      <c r="B45" s="116"/>
      <c r="C45" s="117"/>
      <c r="D45" s="118"/>
      <c r="E45" s="119"/>
      <c r="F45" s="70"/>
      <c r="G45" s="34"/>
      <c r="H45" s="13"/>
      <c r="I45" s="13"/>
    </row>
    <row r="46" spans="1:9" s="1" customFormat="1">
      <c r="A46" s="14" t="s">
        <v>19</v>
      </c>
      <c r="B46" s="116"/>
      <c r="C46" s="117"/>
      <c r="D46" s="118"/>
      <c r="E46" s="119"/>
      <c r="F46" s="70"/>
      <c r="G46" s="34"/>
      <c r="H46" s="13"/>
      <c r="I46" s="13"/>
    </row>
    <row r="47" spans="1:9" s="1" customFormat="1">
      <c r="A47" s="14" t="s">
        <v>20</v>
      </c>
      <c r="B47" s="116"/>
      <c r="C47" s="117"/>
      <c r="D47" s="118"/>
      <c r="E47" s="119"/>
      <c r="F47" s="70"/>
      <c r="G47" s="34"/>
      <c r="H47" s="13"/>
      <c r="I47" s="13"/>
    </row>
    <row r="48" spans="1:9" s="1" customFormat="1">
      <c r="A48" s="14" t="s">
        <v>21</v>
      </c>
      <c r="B48" s="116"/>
      <c r="C48" s="117"/>
      <c r="D48" s="118"/>
      <c r="E48" s="119"/>
      <c r="F48" s="70"/>
      <c r="G48" s="34"/>
      <c r="H48" s="13"/>
      <c r="I48" s="13"/>
    </row>
    <row r="49" spans="1:9" s="1" customFormat="1">
      <c r="A49" s="14" t="s">
        <v>22</v>
      </c>
      <c r="B49" s="116"/>
      <c r="C49" s="117"/>
      <c r="D49" s="118"/>
      <c r="E49" s="119"/>
      <c r="F49" s="70"/>
      <c r="G49" s="34"/>
      <c r="H49" s="13"/>
      <c r="I49" s="13"/>
    </row>
    <row r="50" spans="1:9" s="1" customFormat="1">
      <c r="A50" s="14" t="s">
        <v>36</v>
      </c>
      <c r="B50" s="116"/>
      <c r="C50" s="117"/>
      <c r="D50" s="118"/>
      <c r="E50" s="119"/>
      <c r="F50" s="70"/>
      <c r="G50" s="34"/>
      <c r="H50" s="13"/>
      <c r="I50" s="13"/>
    </row>
    <row r="51" spans="1:9" s="1" customFormat="1">
      <c r="A51" s="14" t="s">
        <v>37</v>
      </c>
      <c r="B51" s="116"/>
      <c r="C51" s="117"/>
      <c r="D51" s="118"/>
      <c r="E51" s="119"/>
      <c r="F51" s="70"/>
      <c r="G51" s="34"/>
      <c r="H51" s="13"/>
      <c r="I51" s="13"/>
    </row>
    <row r="52" spans="1:9" s="1" customFormat="1" ht="14.5" thickBot="1">
      <c r="A52" s="63" t="s">
        <v>38</v>
      </c>
      <c r="B52" s="120"/>
      <c r="C52" s="121"/>
      <c r="D52" s="122"/>
      <c r="E52" s="123"/>
      <c r="F52" s="69"/>
      <c r="G52" s="34"/>
      <c r="H52" s="13"/>
      <c r="I52" s="13"/>
    </row>
    <row r="53" spans="1:9" s="1" customFormat="1" ht="30.75" customHeight="1" thickBot="1">
      <c r="A53" s="110" t="s">
        <v>44</v>
      </c>
      <c r="B53" s="124"/>
      <c r="C53" s="125">
        <f>C27+C36</f>
        <v>0</v>
      </c>
      <c r="D53" s="126">
        <f>D27+D36</f>
        <v>0</v>
      </c>
      <c r="E53" s="127"/>
      <c r="F53" s="34"/>
      <c r="G53" s="34"/>
      <c r="H53" s="13"/>
      <c r="I53" s="13"/>
    </row>
    <row r="54" spans="1:9" s="1" customFormat="1" ht="4.5" customHeight="1" thickBot="1">
      <c r="A54" s="12"/>
      <c r="B54" s="12"/>
      <c r="C54" s="12"/>
      <c r="D54" s="72"/>
      <c r="E54" s="71"/>
      <c r="F54" s="44"/>
      <c r="G54" s="34"/>
      <c r="H54" s="13"/>
      <c r="I54" s="13"/>
    </row>
    <row r="55" spans="1:9" s="1" customFormat="1" ht="30.75" customHeight="1" thickBot="1">
      <c r="A55" s="110" t="s">
        <v>45</v>
      </c>
      <c r="B55" s="111"/>
      <c r="C55" s="111"/>
      <c r="D55" s="112">
        <f>D53+D23</f>
        <v>0</v>
      </c>
      <c r="E55" s="113"/>
      <c r="F55" s="34"/>
      <c r="G55" s="34"/>
      <c r="H55" s="13"/>
      <c r="I55" s="13"/>
    </row>
    <row r="56" spans="1:9" ht="27.75" customHeight="1" thickBot="1">
      <c r="A56" s="35"/>
      <c r="B56" s="35"/>
      <c r="C56" s="35"/>
      <c r="D56" s="35"/>
      <c r="E56" s="35"/>
      <c r="F56" s="35"/>
      <c r="G56" s="44"/>
      <c r="H56" s="12"/>
      <c r="I56" s="12"/>
    </row>
    <row r="57" spans="1:9" s="1" customFormat="1" ht="33.75" customHeight="1" thickBot="1">
      <c r="A57" s="31" t="s">
        <v>32</v>
      </c>
      <c r="B57" s="32"/>
      <c r="C57" s="32"/>
      <c r="D57" s="32"/>
      <c r="E57" s="32"/>
      <c r="F57" s="33"/>
      <c r="G57" s="34"/>
      <c r="H57" s="13"/>
      <c r="I57" s="13"/>
    </row>
    <row r="58" spans="1:9" s="1" customFormat="1" ht="4.5" customHeight="1" thickBot="1">
      <c r="A58" s="34"/>
      <c r="B58" s="34"/>
      <c r="C58" s="34"/>
      <c r="D58" s="34"/>
      <c r="E58" s="34"/>
      <c r="F58" s="34"/>
      <c r="G58" s="34"/>
      <c r="H58" s="13"/>
      <c r="I58" s="13"/>
    </row>
    <row r="59" spans="1:9" ht="11.25" customHeight="1">
      <c r="A59" s="102" t="s">
        <v>54</v>
      </c>
      <c r="B59" s="103"/>
      <c r="C59" s="106" t="s">
        <v>7</v>
      </c>
      <c r="D59" s="106"/>
      <c r="E59" s="114" t="s">
        <v>13</v>
      </c>
      <c r="F59" s="44"/>
      <c r="G59" s="44"/>
      <c r="H59" s="12"/>
      <c r="I59" s="12"/>
    </row>
    <row r="60" spans="1:9" ht="11.25" customHeight="1">
      <c r="A60" s="104"/>
      <c r="B60" s="105"/>
      <c r="C60" s="109">
        <f>C61</f>
        <v>0</v>
      </c>
      <c r="D60" s="109"/>
      <c r="E60" s="115"/>
      <c r="F60" s="44"/>
      <c r="G60" s="44"/>
      <c r="H60" s="12"/>
      <c r="I60" s="12"/>
    </row>
    <row r="61" spans="1:9" s="1" customFormat="1" ht="16.5" customHeight="1" thickBot="1">
      <c r="A61" s="52" t="s">
        <v>3</v>
      </c>
      <c r="B61" s="19" t="s">
        <v>55</v>
      </c>
      <c r="C61" s="100"/>
      <c r="D61" s="101"/>
      <c r="E61" s="45" t="str">
        <f>IF(C61=0,"",C61/$D$55)</f>
        <v/>
      </c>
      <c r="F61" s="49" t="str">
        <f>IF(E61&gt;70%,"The funds required from ASI can not be higher than 50% of the total project costs","")</f>
        <v>The funds required from ASI can not be higher than 50% of the total project costs</v>
      </c>
      <c r="G61" s="34"/>
      <c r="H61" s="13"/>
      <c r="I61" s="13"/>
    </row>
    <row r="62" spans="1:9" ht="11.25" customHeight="1">
      <c r="A62" s="102" t="s">
        <v>46</v>
      </c>
      <c r="B62" s="103"/>
      <c r="C62" s="106" t="s">
        <v>7</v>
      </c>
      <c r="D62" s="106"/>
      <c r="E62" s="98" t="s">
        <v>13</v>
      </c>
      <c r="F62" s="107" t="s">
        <v>25</v>
      </c>
      <c r="G62" s="44"/>
      <c r="H62" s="12"/>
      <c r="I62" s="12"/>
    </row>
    <row r="63" spans="1:9" ht="11.25" customHeight="1">
      <c r="A63" s="104"/>
      <c r="B63" s="105"/>
      <c r="C63" s="109">
        <f>SUM(C64:D66)</f>
        <v>0</v>
      </c>
      <c r="D63" s="109"/>
      <c r="E63" s="99"/>
      <c r="F63" s="108"/>
      <c r="G63" s="44"/>
      <c r="H63" s="12"/>
      <c r="I63" s="12"/>
    </row>
    <row r="64" spans="1:9" s="1" customFormat="1">
      <c r="A64" s="53" t="s">
        <v>4</v>
      </c>
      <c r="B64" s="54" t="s">
        <v>29</v>
      </c>
      <c r="C64" s="78"/>
      <c r="D64" s="78"/>
      <c r="E64" s="11" t="str">
        <f>IF(C64=0,"",C64/$D$55)</f>
        <v/>
      </c>
      <c r="F64" s="65"/>
      <c r="G64" s="34"/>
      <c r="H64" s="13"/>
      <c r="I64" s="13"/>
    </row>
    <row r="65" spans="1:9" s="1" customFormat="1">
      <c r="A65" s="53" t="s">
        <v>5</v>
      </c>
      <c r="B65" s="54" t="s">
        <v>35</v>
      </c>
      <c r="C65" s="78"/>
      <c r="D65" s="78"/>
      <c r="E65" s="11" t="str">
        <f>IF(C65=0,"",C65/$D$55)</f>
        <v/>
      </c>
      <c r="F65" s="65"/>
      <c r="G65" s="34"/>
      <c r="H65" s="13"/>
      <c r="I65" s="13"/>
    </row>
    <row r="66" spans="1:9" s="1" customFormat="1" ht="14.5" thickBot="1">
      <c r="A66" s="52" t="s">
        <v>6</v>
      </c>
      <c r="B66" s="55" t="s">
        <v>33</v>
      </c>
      <c r="C66" s="91"/>
      <c r="D66" s="91"/>
      <c r="E66" s="20" t="str">
        <f>IF(C66=0,"",C66/$D$55)</f>
        <v/>
      </c>
      <c r="F66" s="66"/>
      <c r="G66" s="34"/>
      <c r="H66" s="13"/>
      <c r="I66" s="13"/>
    </row>
    <row r="67" spans="1:9" s="1" customFormat="1" ht="11.25" customHeight="1">
      <c r="A67" s="92" t="s">
        <v>47</v>
      </c>
      <c r="B67" s="93"/>
      <c r="C67" s="96" t="s">
        <v>7</v>
      </c>
      <c r="D67" s="97"/>
      <c r="E67" s="98" t="s">
        <v>13</v>
      </c>
      <c r="F67" s="87" t="s">
        <v>24</v>
      </c>
      <c r="G67" s="34"/>
      <c r="H67" s="13"/>
      <c r="I67" s="13"/>
    </row>
    <row r="68" spans="1:9" s="1" customFormat="1" ht="11.25" customHeight="1">
      <c r="A68" s="94"/>
      <c r="B68" s="95"/>
      <c r="C68" s="89">
        <f>SUM(C69:D73)</f>
        <v>0</v>
      </c>
      <c r="D68" s="90"/>
      <c r="E68" s="99"/>
      <c r="F68" s="88"/>
      <c r="G68" s="34"/>
      <c r="H68" s="13"/>
      <c r="I68" s="13"/>
    </row>
    <row r="69" spans="1:9" s="1" customFormat="1">
      <c r="A69" s="53" t="s">
        <v>8</v>
      </c>
      <c r="B69" s="56" t="s">
        <v>28</v>
      </c>
      <c r="C69" s="78"/>
      <c r="D69" s="78"/>
      <c r="E69" s="11" t="str">
        <f t="shared" ref="E69:E73" si="0">IF(C69=0,"",C69/$D$55)</f>
        <v/>
      </c>
      <c r="F69" s="15"/>
      <c r="G69" s="34"/>
      <c r="H69" s="13"/>
      <c r="I69" s="13"/>
    </row>
    <row r="70" spans="1:9" s="1" customFormat="1">
      <c r="A70" s="53" t="s">
        <v>9</v>
      </c>
      <c r="B70" s="56" t="s">
        <v>14</v>
      </c>
      <c r="C70" s="78"/>
      <c r="D70" s="78"/>
      <c r="E70" s="11" t="str">
        <f t="shared" si="0"/>
        <v/>
      </c>
      <c r="F70" s="15"/>
      <c r="G70" s="34"/>
      <c r="H70" s="13"/>
      <c r="I70" s="13"/>
    </row>
    <row r="71" spans="1:9" s="1" customFormat="1">
      <c r="A71" s="53" t="s">
        <v>10</v>
      </c>
      <c r="B71" s="56" t="s">
        <v>15</v>
      </c>
      <c r="C71" s="78"/>
      <c r="D71" s="78"/>
      <c r="E71" s="11" t="str">
        <f t="shared" si="0"/>
        <v/>
      </c>
      <c r="F71" s="15"/>
      <c r="G71" s="34"/>
      <c r="H71" s="13"/>
      <c r="I71" s="13"/>
    </row>
    <row r="72" spans="1:9" s="1" customFormat="1">
      <c r="A72" s="53" t="s">
        <v>11</v>
      </c>
      <c r="B72" s="56" t="s">
        <v>16</v>
      </c>
      <c r="C72" s="78"/>
      <c r="D72" s="78"/>
      <c r="E72" s="11" t="str">
        <f t="shared" si="0"/>
        <v/>
      </c>
      <c r="F72" s="65"/>
      <c r="G72" s="34"/>
      <c r="H72" s="13"/>
      <c r="I72" s="13"/>
    </row>
    <row r="73" spans="1:9" s="1" customFormat="1" ht="14.5" thickBot="1">
      <c r="A73" s="52" t="s">
        <v>12</v>
      </c>
      <c r="B73" s="57"/>
      <c r="C73" s="78"/>
      <c r="D73" s="78"/>
      <c r="E73" s="20" t="str">
        <f t="shared" si="0"/>
        <v/>
      </c>
      <c r="F73" s="59"/>
      <c r="G73" s="34"/>
      <c r="H73" s="13"/>
      <c r="I73" s="13"/>
    </row>
    <row r="74" spans="1:9" s="1" customFormat="1" ht="27.75" customHeight="1" thickBot="1">
      <c r="A74" s="79" t="s">
        <v>48</v>
      </c>
      <c r="B74" s="80"/>
      <c r="C74" s="81">
        <f>C60+C63+C68</f>
        <v>0</v>
      </c>
      <c r="D74" s="82"/>
      <c r="E74" s="21" t="e">
        <f>IF(C74=" ","",C74/D55)</f>
        <v>#DIV/0!</v>
      </c>
      <c r="F74" s="34"/>
      <c r="G74" s="34"/>
      <c r="H74" s="13"/>
      <c r="I74" s="13"/>
    </row>
    <row r="75" spans="1:9" s="1" customFormat="1" ht="27.75" customHeight="1" thickBot="1">
      <c r="A75" s="83" t="s">
        <v>49</v>
      </c>
      <c r="B75" s="84"/>
      <c r="C75" s="85" t="str">
        <f>IF(C74-D55=0," ",C74-D55)</f>
        <v xml:space="preserve"> </v>
      </c>
      <c r="D75" s="86"/>
      <c r="E75" s="64" t="str">
        <f>IF(C75=" ","",C75/D55)</f>
        <v/>
      </c>
      <c r="F75" s="34"/>
      <c r="G75" s="34"/>
      <c r="H75" s="13"/>
      <c r="I75" s="13"/>
    </row>
    <row r="76" spans="1:9" ht="14.5" thickBot="1">
      <c r="A76" s="44"/>
      <c r="B76" s="44"/>
      <c r="C76" s="44"/>
      <c r="D76" s="44"/>
      <c r="E76" s="44"/>
      <c r="F76" s="44"/>
      <c r="G76" s="44"/>
      <c r="H76" s="12"/>
      <c r="I76" s="12"/>
    </row>
    <row r="77" spans="1:9" ht="25.5" thickBot="1">
      <c r="A77" s="26" t="s">
        <v>31</v>
      </c>
      <c r="B77" s="24"/>
      <c r="C77" s="24"/>
      <c r="D77" s="24"/>
      <c r="E77" s="25"/>
      <c r="F77" s="44"/>
      <c r="G77" s="44"/>
      <c r="H77" s="12"/>
      <c r="I77" s="18"/>
    </row>
    <row r="78" spans="1:9">
      <c r="A78" s="36"/>
      <c r="B78" s="36"/>
      <c r="C78" s="36"/>
      <c r="D78" s="36"/>
      <c r="E78" s="36"/>
      <c r="F78" s="12"/>
      <c r="G78" s="44"/>
      <c r="H78" s="12"/>
      <c r="I78" s="12"/>
    </row>
    <row r="79" spans="1:9">
      <c r="A79" s="8"/>
      <c r="B79" s="73" t="s">
        <v>51</v>
      </c>
      <c r="C79" s="74"/>
      <c r="D79" s="74"/>
      <c r="E79" s="75"/>
      <c r="F79" s="12"/>
      <c r="G79" s="12"/>
      <c r="H79" s="12"/>
      <c r="I79" s="12"/>
    </row>
    <row r="80" spans="1:9" ht="15.5">
      <c r="A80" s="8">
        <v>1</v>
      </c>
      <c r="B80" s="8" t="s">
        <v>1</v>
      </c>
      <c r="C80" s="9"/>
      <c r="D80" s="27">
        <f>D23</f>
        <v>0</v>
      </c>
      <c r="E80" s="22" t="str">
        <f>IF(D80=0,"",D80/$C$87)</f>
        <v/>
      </c>
      <c r="F80" s="12"/>
      <c r="G80" s="12"/>
      <c r="H80" s="12"/>
      <c r="I80" s="12"/>
    </row>
    <row r="81" spans="1:9">
      <c r="A81" s="36"/>
      <c r="B81" s="36"/>
      <c r="C81" s="36"/>
      <c r="D81" s="36"/>
      <c r="E81" s="36"/>
      <c r="F81" s="12"/>
      <c r="G81" s="12"/>
      <c r="H81" s="12"/>
      <c r="I81" s="12"/>
    </row>
    <row r="82" spans="1:9">
      <c r="A82" s="8"/>
      <c r="B82" s="73" t="s">
        <v>52</v>
      </c>
      <c r="C82" s="74"/>
      <c r="D82" s="74"/>
      <c r="E82" s="75"/>
      <c r="F82" s="12"/>
      <c r="G82" s="12"/>
      <c r="H82" s="12"/>
      <c r="I82" s="12"/>
    </row>
    <row r="83" spans="1:9">
      <c r="A83" s="8">
        <v>2</v>
      </c>
      <c r="B83" s="8" t="s">
        <v>17</v>
      </c>
      <c r="C83" s="9">
        <f>D27</f>
        <v>0</v>
      </c>
      <c r="D83" s="7"/>
      <c r="E83" s="22" t="str">
        <f>IF(C83=0,"",C83/$C$87)</f>
        <v/>
      </c>
      <c r="F83" s="12"/>
      <c r="G83" s="12"/>
      <c r="H83" s="12"/>
      <c r="I83" s="12"/>
    </row>
    <row r="84" spans="1:9">
      <c r="A84" s="8">
        <v>3</v>
      </c>
      <c r="B84" s="8" t="s">
        <v>18</v>
      </c>
      <c r="C84" s="9">
        <f>D36</f>
        <v>0</v>
      </c>
      <c r="D84" s="7"/>
      <c r="E84" s="22" t="str">
        <f>IF(C84=0,"",C84/$C$87)</f>
        <v/>
      </c>
      <c r="F84" s="12"/>
      <c r="G84" s="12"/>
      <c r="H84" s="12"/>
      <c r="I84" s="12"/>
    </row>
    <row r="85" spans="1:9" ht="15.5">
      <c r="A85" s="8"/>
      <c r="B85" s="8" t="s">
        <v>34</v>
      </c>
      <c r="C85" s="9"/>
      <c r="D85" s="27">
        <f>D53</f>
        <v>0</v>
      </c>
      <c r="E85" s="22" t="str">
        <f>IF(D85=0,"",D85/$C$87)</f>
        <v/>
      </c>
      <c r="F85" s="12"/>
      <c r="G85" s="12"/>
      <c r="H85" s="12"/>
      <c r="I85" s="12"/>
    </row>
    <row r="86" spans="1:9">
      <c r="A86" s="36"/>
      <c r="B86" s="36"/>
      <c r="C86" s="36"/>
      <c r="D86" s="36"/>
      <c r="E86" s="36"/>
      <c r="F86" s="12"/>
      <c r="G86" s="12"/>
      <c r="H86" s="12"/>
      <c r="I86" s="12"/>
    </row>
    <row r="87" spans="1:9" ht="16.5">
      <c r="A87" s="8"/>
      <c r="B87" s="23" t="s">
        <v>27</v>
      </c>
      <c r="C87" s="76">
        <f>D85+D80</f>
        <v>0</v>
      </c>
      <c r="D87" s="77"/>
      <c r="E87" s="22" t="str">
        <f>IF(C87=0,"",C87/$C$87)</f>
        <v/>
      </c>
      <c r="F87" s="12"/>
      <c r="G87" s="12"/>
      <c r="H87" s="12"/>
      <c r="I87" s="12"/>
    </row>
    <row r="88" spans="1:9" ht="16.5">
      <c r="A88" s="8"/>
      <c r="B88" s="23" t="s">
        <v>2</v>
      </c>
      <c r="C88" s="76">
        <f>C60</f>
        <v>0</v>
      </c>
      <c r="D88" s="77"/>
      <c r="E88" s="22" t="str">
        <f>IF(C88=0,"",C88/$C$87)</f>
        <v/>
      </c>
      <c r="F88" s="12"/>
      <c r="G88" s="12"/>
      <c r="H88" s="12"/>
      <c r="I88" s="12"/>
    </row>
    <row r="89" spans="1:9">
      <c r="A89" s="12"/>
      <c r="B89" s="12"/>
      <c r="C89" s="12"/>
      <c r="D89" s="12"/>
      <c r="E89" s="12"/>
      <c r="F89" s="12"/>
      <c r="G89" s="12"/>
      <c r="H89" s="12"/>
      <c r="I89" s="12"/>
    </row>
    <row r="90" spans="1:9">
      <c r="A90" s="12"/>
      <c r="B90" s="12"/>
      <c r="C90" s="12"/>
      <c r="D90" s="12"/>
      <c r="E90" s="12"/>
      <c r="F90" s="12"/>
      <c r="G90" s="12"/>
      <c r="H90" s="12"/>
      <c r="I90" s="12"/>
    </row>
    <row r="91" spans="1:9">
      <c r="A91" s="12"/>
      <c r="B91" s="12"/>
      <c r="C91" s="12"/>
      <c r="D91" s="12"/>
      <c r="E91" s="12"/>
      <c r="F91" s="12"/>
      <c r="G91" s="12"/>
      <c r="H91" s="12"/>
      <c r="I91" s="12"/>
    </row>
    <row r="92" spans="1:9">
      <c r="A92" s="12"/>
      <c r="B92" s="12"/>
      <c r="C92" s="12"/>
      <c r="D92" s="12"/>
      <c r="E92" s="12"/>
      <c r="F92" s="12"/>
      <c r="G92" s="12"/>
      <c r="H92" s="12"/>
      <c r="I92" s="12"/>
    </row>
    <row r="93" spans="1:9">
      <c r="A93" s="12"/>
      <c r="B93" s="12"/>
      <c r="C93" s="12"/>
      <c r="D93" s="12"/>
      <c r="E93" s="12"/>
      <c r="F93" s="12"/>
      <c r="G93" s="12"/>
      <c r="H93" s="12"/>
      <c r="I93" s="12"/>
    </row>
    <row r="94" spans="1:9">
      <c r="A94" s="12"/>
      <c r="B94" s="12"/>
      <c r="C94" s="12"/>
      <c r="D94" s="12"/>
      <c r="E94" s="12"/>
      <c r="F94" s="12"/>
      <c r="G94" s="12"/>
      <c r="H94" s="12"/>
      <c r="I94" s="12"/>
    </row>
    <row r="95" spans="1:9">
      <c r="A95" s="12"/>
      <c r="B95" s="12"/>
      <c r="C95" s="12"/>
      <c r="D95" s="12"/>
      <c r="E95" s="12"/>
      <c r="F95" s="12"/>
      <c r="G95" s="12"/>
      <c r="H95" s="12"/>
      <c r="I95" s="12"/>
    </row>
    <row r="96" spans="1:9">
      <c r="A96" s="12"/>
      <c r="B96" s="12"/>
      <c r="C96" s="12"/>
      <c r="D96" s="12"/>
      <c r="E96" s="12"/>
      <c r="F96" s="12"/>
      <c r="G96" s="12"/>
      <c r="H96" s="12"/>
      <c r="I96" s="12"/>
    </row>
    <row r="97" spans="1:9">
      <c r="A97" s="12"/>
      <c r="B97" s="12"/>
      <c r="C97" s="12"/>
      <c r="D97" s="12"/>
      <c r="E97" s="12"/>
      <c r="F97" s="12"/>
      <c r="G97" s="12"/>
      <c r="H97" s="12"/>
      <c r="I97" s="12"/>
    </row>
    <row r="98" spans="1:9">
      <c r="A98" s="12"/>
      <c r="B98" s="12"/>
      <c r="C98" s="12"/>
      <c r="D98" s="12"/>
      <c r="E98" s="12"/>
      <c r="F98" s="12"/>
      <c r="G98" s="12"/>
      <c r="H98" s="12"/>
      <c r="I98" s="12"/>
    </row>
    <row r="99" spans="1:9">
      <c r="A99" s="12"/>
      <c r="B99" s="12"/>
      <c r="C99" s="12"/>
      <c r="D99" s="12"/>
      <c r="E99" s="12"/>
      <c r="F99" s="12"/>
      <c r="G99" s="12"/>
      <c r="H99" s="12"/>
      <c r="I99" s="12"/>
    </row>
    <row r="100" spans="1:9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>
      <c r="A132" s="12"/>
      <c r="B132" s="12"/>
      <c r="C132" s="12"/>
      <c r="D132" s="12"/>
      <c r="E132" s="12"/>
      <c r="F132" s="12"/>
      <c r="G132" s="12"/>
      <c r="H132" s="12"/>
      <c r="I132" s="12"/>
    </row>
    <row r="133" spans="1:9">
      <c r="A133" s="12"/>
      <c r="B133" s="12"/>
      <c r="C133" s="12"/>
      <c r="D133" s="12"/>
      <c r="E133" s="12"/>
      <c r="F133" s="12"/>
      <c r="G133" s="12"/>
      <c r="H133" s="12"/>
      <c r="I133" s="12"/>
    </row>
    <row r="134" spans="1:9">
      <c r="A134" s="12"/>
      <c r="B134" s="12"/>
      <c r="C134" s="12"/>
      <c r="D134" s="12"/>
      <c r="E134" s="12"/>
      <c r="F134" s="12"/>
      <c r="G134" s="12"/>
      <c r="H134" s="12"/>
      <c r="I134" s="12"/>
    </row>
    <row r="135" spans="1:9">
      <c r="A135" s="12"/>
      <c r="B135" s="12"/>
      <c r="C135" s="12"/>
      <c r="D135" s="12"/>
      <c r="E135" s="12"/>
      <c r="F135" s="12"/>
      <c r="G135" s="12"/>
      <c r="H135" s="12"/>
      <c r="I135" s="12"/>
    </row>
    <row r="136" spans="1:9">
      <c r="A136" s="12"/>
      <c r="B136" s="12"/>
      <c r="C136" s="12"/>
      <c r="D136" s="12"/>
      <c r="E136" s="12"/>
      <c r="F136" s="12"/>
      <c r="G136" s="12"/>
      <c r="H136" s="12"/>
      <c r="I136" s="12"/>
    </row>
    <row r="137" spans="1:9">
      <c r="A137" s="12"/>
      <c r="B137" s="12"/>
      <c r="C137" s="12"/>
      <c r="D137" s="12"/>
      <c r="E137" s="12"/>
      <c r="F137" s="12"/>
      <c r="G137" s="12"/>
      <c r="H137" s="12"/>
      <c r="I137" s="12"/>
    </row>
    <row r="138" spans="1:9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9">
      <c r="A139" s="12"/>
      <c r="B139" s="12"/>
      <c r="C139" s="12"/>
      <c r="D139" s="12"/>
      <c r="E139" s="12"/>
      <c r="F139" s="12"/>
      <c r="G139" s="12"/>
      <c r="H139" s="12"/>
      <c r="I139" s="12"/>
    </row>
    <row r="140" spans="1:9">
      <c r="A140" s="12"/>
      <c r="B140" s="12"/>
      <c r="C140" s="12"/>
      <c r="D140" s="12"/>
      <c r="E140" s="12"/>
      <c r="F140" s="12"/>
      <c r="G140" s="12"/>
      <c r="H140" s="12"/>
      <c r="I140" s="12"/>
    </row>
    <row r="141" spans="1:9">
      <c r="A141" s="12"/>
      <c r="B141" s="12"/>
      <c r="C141" s="12"/>
      <c r="D141" s="12"/>
      <c r="E141" s="12"/>
      <c r="F141" s="12"/>
      <c r="G141" s="12"/>
      <c r="H141" s="12"/>
      <c r="I141" s="12"/>
    </row>
    <row r="142" spans="1:9">
      <c r="A142" s="12"/>
      <c r="B142" s="12"/>
      <c r="C142" s="12"/>
      <c r="D142" s="12"/>
      <c r="E142" s="12"/>
      <c r="F142" s="12"/>
      <c r="G142" s="12"/>
      <c r="H142" s="12"/>
      <c r="I142" s="12"/>
    </row>
    <row r="143" spans="1:9">
      <c r="A143" s="12"/>
      <c r="B143" s="12"/>
      <c r="C143" s="12"/>
      <c r="D143" s="12"/>
      <c r="E143" s="12"/>
      <c r="F143" s="12"/>
      <c r="G143" s="12"/>
      <c r="H143" s="12"/>
      <c r="I143" s="12"/>
    </row>
    <row r="144" spans="1:9">
      <c r="A144" s="12"/>
      <c r="B144" s="12"/>
      <c r="C144" s="12"/>
      <c r="D144" s="12"/>
      <c r="E144" s="12"/>
      <c r="F144" s="12"/>
      <c r="G144" s="12"/>
      <c r="H144" s="12"/>
      <c r="I144" s="12"/>
    </row>
    <row r="145" spans="1:9">
      <c r="A145" s="12"/>
      <c r="B145" s="12"/>
      <c r="C145" s="12"/>
      <c r="D145" s="12"/>
      <c r="E145" s="12"/>
      <c r="F145" s="12"/>
      <c r="G145" s="12"/>
      <c r="H145" s="12"/>
      <c r="I145" s="12"/>
    </row>
    <row r="146" spans="1:9">
      <c r="A146" s="12"/>
      <c r="B146" s="12"/>
      <c r="C146" s="12"/>
      <c r="D146" s="12"/>
      <c r="E146" s="12"/>
      <c r="F146" s="12"/>
      <c r="G146" s="12"/>
      <c r="H146" s="12"/>
      <c r="I146" s="12"/>
    </row>
    <row r="147" spans="1:9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9">
      <c r="A148" s="12"/>
      <c r="B148" s="12"/>
      <c r="C148" s="12"/>
      <c r="D148" s="12"/>
      <c r="E148" s="12"/>
      <c r="F148" s="12"/>
      <c r="G148" s="12"/>
      <c r="H148" s="12"/>
      <c r="I148" s="12"/>
    </row>
    <row r="149" spans="1:9">
      <c r="A149" s="12"/>
      <c r="B149" s="12"/>
      <c r="C149" s="12"/>
      <c r="D149" s="12"/>
      <c r="E149" s="12"/>
      <c r="F149" s="12"/>
      <c r="G149" s="12"/>
      <c r="H149" s="12"/>
      <c r="I149" s="12"/>
    </row>
    <row r="150" spans="1:9">
      <c r="A150" s="12"/>
      <c r="B150" s="12"/>
      <c r="C150" s="12"/>
      <c r="D150" s="12"/>
      <c r="E150" s="12"/>
      <c r="F150" s="12"/>
      <c r="G150" s="12"/>
      <c r="H150" s="12"/>
      <c r="I150" s="12"/>
    </row>
    <row r="151" spans="1:9">
      <c r="A151" s="12"/>
      <c r="B151" s="12"/>
      <c r="C151" s="12"/>
      <c r="D151" s="12"/>
      <c r="E151" s="12"/>
      <c r="F151" s="12"/>
      <c r="G151" s="12"/>
      <c r="H151" s="12"/>
      <c r="I151" s="12"/>
    </row>
    <row r="152" spans="1:9">
      <c r="A152" s="12"/>
      <c r="B152" s="12"/>
      <c r="C152" s="12"/>
      <c r="D152" s="12"/>
      <c r="E152" s="12"/>
      <c r="F152" s="12"/>
      <c r="G152" s="12"/>
      <c r="H152" s="12"/>
      <c r="I152" s="12"/>
    </row>
    <row r="153" spans="1:9">
      <c r="A153" s="12"/>
      <c r="B153" s="12"/>
      <c r="C153" s="12"/>
      <c r="D153" s="12"/>
      <c r="E153" s="12"/>
      <c r="F153" s="12"/>
      <c r="G153" s="12"/>
      <c r="H153" s="12"/>
      <c r="I153" s="12"/>
    </row>
    <row r="154" spans="1:9">
      <c r="A154" s="12"/>
      <c r="B154" s="12"/>
      <c r="C154" s="12"/>
      <c r="D154" s="12"/>
      <c r="E154" s="12"/>
      <c r="F154" s="12"/>
      <c r="G154" s="12"/>
      <c r="H154" s="12"/>
      <c r="I154" s="12"/>
    </row>
    <row r="155" spans="1:9">
      <c r="A155" s="12"/>
      <c r="B155" s="12"/>
      <c r="C155" s="12"/>
      <c r="D155" s="12"/>
      <c r="E155" s="12"/>
      <c r="F155" s="12"/>
      <c r="G155" s="12"/>
      <c r="H155" s="12"/>
      <c r="I155" s="12"/>
    </row>
    <row r="156" spans="1:9">
      <c r="A156" s="12"/>
      <c r="B156" s="12"/>
      <c r="C156" s="12"/>
      <c r="D156" s="12"/>
      <c r="E156" s="12"/>
      <c r="F156" s="12"/>
      <c r="G156" s="12"/>
      <c r="H156" s="12"/>
      <c r="I156" s="12"/>
    </row>
    <row r="157" spans="1:9">
      <c r="A157" s="12"/>
      <c r="B157" s="12"/>
      <c r="C157" s="12"/>
      <c r="D157" s="12"/>
      <c r="E157" s="12"/>
      <c r="F157" s="12"/>
      <c r="G157" s="12"/>
      <c r="H157" s="12"/>
      <c r="I157" s="12"/>
    </row>
    <row r="158" spans="1:9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>
      <c r="A159" s="12"/>
      <c r="B159" s="12"/>
      <c r="C159" s="12"/>
      <c r="D159" s="12"/>
      <c r="E159" s="12"/>
      <c r="F159" s="12"/>
      <c r="G159" s="12"/>
      <c r="H159" s="12"/>
      <c r="I159" s="12"/>
    </row>
    <row r="160" spans="1:9">
      <c r="A160" s="12"/>
      <c r="B160" s="12"/>
      <c r="C160" s="12"/>
      <c r="D160" s="12"/>
      <c r="E160" s="12"/>
      <c r="F160" s="12"/>
      <c r="G160" s="12"/>
      <c r="H160" s="12"/>
      <c r="I160" s="12"/>
    </row>
    <row r="161" spans="1:9">
      <c r="A161" s="12"/>
      <c r="B161" s="12"/>
      <c r="C161" s="12"/>
      <c r="D161" s="12"/>
      <c r="E161" s="12"/>
      <c r="F161" s="12"/>
      <c r="G161" s="12"/>
      <c r="H161" s="12"/>
      <c r="I161" s="12"/>
    </row>
    <row r="162" spans="1:9">
      <c r="A162" s="12"/>
      <c r="B162" s="12"/>
      <c r="C162" s="12"/>
      <c r="D162" s="12"/>
      <c r="E162" s="12"/>
      <c r="F162" s="12"/>
      <c r="G162" s="12"/>
      <c r="H162" s="12"/>
      <c r="I162" s="12"/>
    </row>
    <row r="163" spans="1:9">
      <c r="A163" s="12"/>
      <c r="B163" s="12"/>
      <c r="C163" s="12"/>
      <c r="D163" s="12"/>
      <c r="E163" s="12"/>
      <c r="F163" s="12"/>
      <c r="G163" s="12"/>
      <c r="H163" s="12"/>
      <c r="I163" s="12"/>
    </row>
    <row r="164" spans="1:9">
      <c r="A164" s="12"/>
      <c r="B164" s="12"/>
      <c r="C164" s="12"/>
      <c r="D164" s="12"/>
      <c r="E164" s="12"/>
      <c r="F164" s="12"/>
      <c r="G164" s="12"/>
      <c r="H164" s="12"/>
      <c r="I164" s="12"/>
    </row>
    <row r="165" spans="1:9">
      <c r="A165" s="12"/>
      <c r="B165" s="12"/>
      <c r="C165" s="12"/>
      <c r="D165" s="12"/>
      <c r="E165" s="12"/>
      <c r="F165" s="12"/>
      <c r="G165" s="12"/>
      <c r="H165" s="12"/>
      <c r="I165" s="12"/>
    </row>
    <row r="166" spans="1:9">
      <c r="A166" s="12"/>
      <c r="B166" s="12"/>
      <c r="C166" s="12"/>
      <c r="D166" s="12"/>
      <c r="E166" s="12"/>
      <c r="F166" s="12"/>
      <c r="G166" s="12"/>
      <c r="H166" s="12"/>
      <c r="I166" s="12"/>
    </row>
    <row r="167" spans="1:9">
      <c r="A167" s="12"/>
      <c r="B167" s="12"/>
      <c r="C167" s="12"/>
      <c r="D167" s="12"/>
      <c r="E167" s="12"/>
      <c r="F167" s="12"/>
      <c r="G167" s="12"/>
      <c r="H167" s="12"/>
      <c r="I167" s="12"/>
    </row>
    <row r="168" spans="1:9">
      <c r="A168" s="12"/>
      <c r="B168" s="12"/>
      <c r="C168" s="12"/>
      <c r="D168" s="12"/>
      <c r="E168" s="12"/>
      <c r="F168" s="12"/>
      <c r="G168" s="12"/>
      <c r="H168" s="12"/>
      <c r="I168" s="12"/>
    </row>
    <row r="169" spans="1:9">
      <c r="A169" s="12"/>
      <c r="B169" s="12"/>
      <c r="C169" s="12"/>
      <c r="D169" s="12"/>
      <c r="E169" s="12"/>
      <c r="F169" s="12"/>
      <c r="G169" s="12"/>
      <c r="H169" s="12"/>
      <c r="I169" s="12"/>
    </row>
    <row r="170" spans="1:9">
      <c r="A170" s="12"/>
      <c r="B170" s="12"/>
      <c r="C170" s="12"/>
      <c r="D170" s="12"/>
      <c r="E170" s="12"/>
      <c r="F170" s="12"/>
      <c r="G170" s="12"/>
      <c r="H170" s="12"/>
      <c r="I170" s="12"/>
    </row>
    <row r="171" spans="1:9">
      <c r="A171" s="12"/>
      <c r="B171" s="12"/>
      <c r="C171" s="12"/>
      <c r="D171" s="12"/>
      <c r="E171" s="12"/>
      <c r="F171" s="12"/>
      <c r="G171" s="12"/>
      <c r="H171" s="12"/>
      <c r="I171" s="12"/>
    </row>
    <row r="172" spans="1:9">
      <c r="A172" s="12"/>
      <c r="B172" s="12"/>
      <c r="C172" s="12"/>
      <c r="D172" s="12"/>
      <c r="E172" s="12"/>
      <c r="F172" s="12"/>
      <c r="G172" s="12"/>
      <c r="H172" s="12"/>
      <c r="I172" s="12"/>
    </row>
    <row r="173" spans="1:9">
      <c r="A173" s="12"/>
      <c r="B173" s="12"/>
      <c r="C173" s="12"/>
      <c r="D173" s="12"/>
      <c r="E173" s="12"/>
      <c r="F173" s="12"/>
      <c r="G173" s="12"/>
      <c r="H173" s="12"/>
      <c r="I173" s="12"/>
    </row>
    <row r="174" spans="1:9">
      <c r="A174" s="12"/>
      <c r="B174" s="12"/>
      <c r="C174" s="12"/>
      <c r="D174" s="12"/>
      <c r="E174" s="12"/>
      <c r="F174" s="12"/>
      <c r="G174" s="12"/>
      <c r="H174" s="12"/>
      <c r="I174" s="12"/>
    </row>
    <row r="175" spans="1:9">
      <c r="A175" s="12"/>
      <c r="B175" s="12"/>
      <c r="C175" s="12"/>
      <c r="D175" s="12"/>
      <c r="E175" s="12"/>
      <c r="F175" s="12"/>
      <c r="G175" s="12"/>
      <c r="H175" s="12"/>
      <c r="I175" s="12"/>
    </row>
    <row r="176" spans="1:9">
      <c r="A176" s="12"/>
      <c r="B176" s="12"/>
      <c r="C176" s="12"/>
      <c r="D176" s="12"/>
      <c r="E176" s="12"/>
      <c r="F176" s="12"/>
      <c r="G176" s="12"/>
      <c r="H176" s="12"/>
      <c r="I176" s="12"/>
    </row>
    <row r="177" spans="1:9">
      <c r="A177" s="12"/>
      <c r="B177" s="12"/>
      <c r="C177" s="12"/>
      <c r="D177" s="12"/>
      <c r="E177" s="12"/>
      <c r="F177" s="12"/>
      <c r="G177" s="12"/>
      <c r="H177" s="12"/>
      <c r="I177" s="12"/>
    </row>
    <row r="178" spans="1:9">
      <c r="A178" s="12"/>
      <c r="B178" s="12"/>
      <c r="C178" s="12"/>
      <c r="D178" s="12"/>
      <c r="E178" s="12"/>
      <c r="F178" s="12"/>
      <c r="G178" s="12"/>
      <c r="H178" s="12"/>
      <c r="I178" s="12"/>
    </row>
    <row r="179" spans="1:9">
      <c r="A179" s="12"/>
      <c r="B179" s="12"/>
      <c r="C179" s="12"/>
      <c r="D179" s="12"/>
      <c r="E179" s="12"/>
      <c r="F179" s="12"/>
      <c r="G179" s="12"/>
      <c r="H179" s="12"/>
      <c r="I179" s="12"/>
    </row>
    <row r="180" spans="1:9">
      <c r="A180" s="12"/>
      <c r="B180" s="12"/>
      <c r="C180" s="12"/>
      <c r="D180" s="12"/>
      <c r="E180" s="12"/>
      <c r="F180" s="12"/>
      <c r="G180" s="12"/>
      <c r="H180" s="12"/>
      <c r="I180" s="12"/>
    </row>
    <row r="181" spans="1:9">
      <c r="A181" s="12"/>
      <c r="B181" s="12"/>
      <c r="C181" s="12"/>
      <c r="D181" s="12"/>
      <c r="E181" s="12"/>
      <c r="F181" s="12"/>
      <c r="G181" s="12"/>
      <c r="H181" s="12"/>
      <c r="I181" s="12"/>
    </row>
    <row r="182" spans="1:9">
      <c r="A182" s="12"/>
      <c r="B182" s="12"/>
      <c r="C182" s="12"/>
      <c r="D182" s="12"/>
      <c r="E182" s="12"/>
      <c r="F182" s="12"/>
      <c r="G182" s="12"/>
      <c r="H182" s="12"/>
      <c r="I182" s="12"/>
    </row>
    <row r="183" spans="1:9">
      <c r="A183" s="12"/>
      <c r="B183" s="12"/>
      <c r="C183" s="12"/>
      <c r="D183" s="12"/>
      <c r="E183" s="12"/>
      <c r="F183" s="12"/>
      <c r="G183" s="12"/>
      <c r="H183" s="12"/>
      <c r="I183" s="12"/>
    </row>
    <row r="184" spans="1:9">
      <c r="A184" s="12"/>
      <c r="B184" s="12"/>
      <c r="C184" s="12"/>
      <c r="D184" s="12"/>
      <c r="E184" s="12"/>
      <c r="F184" s="12"/>
      <c r="G184" s="12"/>
      <c r="H184" s="12"/>
      <c r="I184" s="12"/>
    </row>
    <row r="185" spans="1:9">
      <c r="A185" s="12"/>
      <c r="B185" s="12"/>
      <c r="C185" s="12"/>
      <c r="D185" s="12"/>
      <c r="E185" s="12"/>
      <c r="F185" s="12"/>
      <c r="G185" s="12"/>
      <c r="H185" s="12"/>
      <c r="I185" s="12"/>
    </row>
    <row r="186" spans="1:9">
      <c r="A186" s="12"/>
      <c r="B186" s="12"/>
      <c r="C186" s="12"/>
      <c r="D186" s="12"/>
      <c r="E186" s="12"/>
      <c r="F186" s="12"/>
      <c r="G186" s="12"/>
      <c r="H186" s="12"/>
      <c r="I186" s="12"/>
    </row>
    <row r="187" spans="1:9">
      <c r="A187" s="12"/>
      <c r="B187" s="12"/>
      <c r="C187" s="12"/>
      <c r="D187" s="12"/>
      <c r="E187" s="12"/>
      <c r="F187" s="12"/>
      <c r="G187" s="12"/>
      <c r="H187" s="12"/>
      <c r="I187" s="12"/>
    </row>
    <row r="188" spans="1:9">
      <c r="A188" s="12"/>
      <c r="B188" s="12"/>
      <c r="C188" s="12"/>
      <c r="D188" s="12"/>
      <c r="E188" s="12"/>
      <c r="F188" s="12"/>
      <c r="G188" s="12"/>
      <c r="H188" s="12"/>
      <c r="I188" s="12"/>
    </row>
    <row r="189" spans="1:9">
      <c r="A189" s="12"/>
      <c r="B189" s="12"/>
      <c r="C189" s="12"/>
      <c r="D189" s="12"/>
      <c r="E189" s="12"/>
      <c r="F189" s="12"/>
      <c r="G189" s="12"/>
      <c r="H189" s="12"/>
      <c r="I189" s="12"/>
    </row>
    <row r="190" spans="1:9">
      <c r="A190" s="12"/>
      <c r="B190" s="12"/>
      <c r="C190" s="12"/>
      <c r="D190" s="12"/>
      <c r="E190" s="12"/>
      <c r="F190" s="12"/>
      <c r="G190" s="12"/>
      <c r="H190" s="12"/>
      <c r="I190" s="12"/>
    </row>
    <row r="191" spans="1:9">
      <c r="A191" s="12"/>
      <c r="B191" s="12"/>
      <c r="C191" s="12"/>
      <c r="D191" s="12"/>
      <c r="E191" s="12"/>
      <c r="F191" s="12"/>
      <c r="G191" s="12"/>
      <c r="H191" s="12"/>
      <c r="I191" s="12"/>
    </row>
    <row r="192" spans="1:9">
      <c r="A192" s="12"/>
      <c r="B192" s="12"/>
      <c r="C192" s="12"/>
      <c r="D192" s="12"/>
      <c r="E192" s="12"/>
      <c r="F192" s="12"/>
      <c r="G192" s="12"/>
      <c r="H192" s="12"/>
      <c r="I192" s="12"/>
    </row>
    <row r="193" spans="1:9">
      <c r="A193" s="12"/>
      <c r="B193" s="12"/>
      <c r="C193" s="12"/>
      <c r="D193" s="12"/>
      <c r="E193" s="12"/>
      <c r="F193" s="12"/>
      <c r="G193" s="12"/>
      <c r="H193" s="12"/>
      <c r="I193" s="12"/>
    </row>
    <row r="194" spans="1:9">
      <c r="A194" s="12"/>
      <c r="B194" s="12"/>
      <c r="C194" s="12"/>
      <c r="D194" s="12"/>
      <c r="E194" s="12"/>
      <c r="F194" s="12"/>
      <c r="G194" s="12"/>
      <c r="H194" s="12"/>
      <c r="I194" s="12"/>
    </row>
    <row r="195" spans="1:9">
      <c r="A195" s="12"/>
      <c r="B195" s="12"/>
      <c r="C195" s="12"/>
      <c r="D195" s="12"/>
      <c r="E195" s="12"/>
      <c r="F195" s="12"/>
      <c r="G195" s="12"/>
      <c r="H195" s="12"/>
      <c r="I195" s="12"/>
    </row>
    <row r="196" spans="1:9">
      <c r="A196" s="12"/>
      <c r="B196" s="12"/>
      <c r="C196" s="12"/>
      <c r="D196" s="12"/>
      <c r="E196" s="12"/>
      <c r="F196" s="12"/>
      <c r="G196" s="12"/>
      <c r="H196" s="12"/>
      <c r="I196" s="12"/>
    </row>
    <row r="197" spans="1:9">
      <c r="A197" s="12"/>
      <c r="B197" s="12"/>
      <c r="C197" s="12"/>
      <c r="D197" s="12"/>
      <c r="E197" s="12"/>
      <c r="F197" s="12"/>
      <c r="G197" s="12"/>
      <c r="H197" s="12"/>
      <c r="I197" s="12"/>
    </row>
    <row r="198" spans="1:9">
      <c r="A198" s="12"/>
      <c r="B198" s="12"/>
      <c r="C198" s="12"/>
      <c r="D198" s="12"/>
      <c r="E198" s="12"/>
      <c r="F198" s="12"/>
      <c r="G198" s="12"/>
      <c r="H198" s="12"/>
      <c r="I198" s="12"/>
    </row>
    <row r="199" spans="1:9">
      <c r="A199" s="12"/>
      <c r="B199" s="12"/>
      <c r="C199" s="12"/>
      <c r="D199" s="12"/>
      <c r="E199" s="12"/>
      <c r="F199" s="12"/>
      <c r="G199" s="12"/>
      <c r="H199" s="12"/>
      <c r="I199" s="12"/>
    </row>
    <row r="200" spans="1:9">
      <c r="A200" s="12"/>
      <c r="B200" s="12"/>
      <c r="C200" s="12"/>
      <c r="D200" s="12"/>
      <c r="E200" s="12"/>
      <c r="F200" s="12"/>
      <c r="G200" s="12"/>
      <c r="H200" s="12"/>
      <c r="I200" s="12"/>
    </row>
    <row r="201" spans="1:9">
      <c r="A201" s="12"/>
      <c r="B201" s="12"/>
      <c r="C201" s="12"/>
      <c r="D201" s="12"/>
      <c r="E201" s="12"/>
      <c r="F201" s="12"/>
      <c r="G201" s="12"/>
      <c r="H201" s="12"/>
      <c r="I201" s="12"/>
    </row>
    <row r="202" spans="1:9">
      <c r="A202" s="12"/>
      <c r="B202" s="12"/>
      <c r="C202" s="12"/>
      <c r="D202" s="12"/>
      <c r="E202" s="12"/>
      <c r="F202" s="12"/>
      <c r="G202" s="12"/>
      <c r="H202" s="12"/>
      <c r="I202" s="12"/>
    </row>
    <row r="203" spans="1:9">
      <c r="A203" s="12"/>
      <c r="B203" s="12"/>
      <c r="C203" s="12"/>
      <c r="D203" s="12"/>
      <c r="E203" s="12"/>
      <c r="F203" s="12"/>
      <c r="G203" s="12"/>
      <c r="H203" s="12"/>
      <c r="I203" s="12"/>
    </row>
    <row r="204" spans="1:9">
      <c r="A204" s="12"/>
      <c r="B204" s="12"/>
      <c r="C204" s="12"/>
      <c r="D204" s="12"/>
      <c r="E204" s="12"/>
      <c r="F204" s="12"/>
      <c r="G204" s="12"/>
      <c r="H204" s="12"/>
      <c r="I204" s="12"/>
    </row>
    <row r="205" spans="1:9">
      <c r="A205" s="12"/>
      <c r="B205" s="12"/>
      <c r="C205" s="12"/>
      <c r="D205" s="12"/>
      <c r="E205" s="12"/>
      <c r="F205" s="12"/>
      <c r="G205" s="12"/>
      <c r="H205" s="12"/>
      <c r="I205" s="12"/>
    </row>
    <row r="206" spans="1:9">
      <c r="A206" s="12"/>
      <c r="B206" s="12"/>
      <c r="C206" s="12"/>
      <c r="D206" s="12"/>
      <c r="E206" s="12"/>
      <c r="F206" s="12"/>
      <c r="G206" s="12"/>
      <c r="H206" s="12"/>
      <c r="I206" s="12"/>
    </row>
    <row r="207" spans="1:9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9">
      <c r="A208" s="12"/>
      <c r="B208" s="12"/>
      <c r="C208" s="12"/>
      <c r="D208" s="12"/>
      <c r="E208" s="12"/>
      <c r="F208" s="12"/>
      <c r="G208" s="12"/>
      <c r="H208" s="12"/>
      <c r="I208" s="12"/>
    </row>
    <row r="209" spans="1:9">
      <c r="A209" s="12"/>
      <c r="B209" s="12"/>
      <c r="C209" s="12"/>
      <c r="D209" s="12"/>
      <c r="E209" s="12"/>
      <c r="F209" s="12"/>
      <c r="G209" s="12"/>
      <c r="H209" s="12"/>
      <c r="I209" s="12"/>
    </row>
    <row r="210" spans="1:9">
      <c r="A210" s="12"/>
      <c r="B210" s="12"/>
      <c r="C210" s="12"/>
      <c r="D210" s="12"/>
      <c r="E210" s="12"/>
      <c r="F210" s="12"/>
      <c r="G210" s="12"/>
      <c r="H210" s="12"/>
      <c r="I210" s="12"/>
    </row>
    <row r="211" spans="1:9">
      <c r="A211" s="12"/>
      <c r="B211" s="12"/>
      <c r="C211" s="12"/>
      <c r="D211" s="12"/>
      <c r="E211" s="12"/>
      <c r="F211" s="12"/>
      <c r="G211" s="12"/>
      <c r="H211" s="12"/>
      <c r="I211" s="12"/>
    </row>
    <row r="212" spans="1:9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>
      <c r="A213" s="12"/>
      <c r="B213" s="12"/>
      <c r="C213" s="12"/>
      <c r="D213" s="12"/>
      <c r="E213" s="12"/>
      <c r="F213" s="12"/>
      <c r="G213" s="12"/>
      <c r="H213" s="12"/>
      <c r="I213" s="12"/>
    </row>
    <row r="214" spans="1:9">
      <c r="A214" s="12"/>
      <c r="B214" s="12"/>
      <c r="C214" s="12"/>
      <c r="D214" s="12"/>
      <c r="E214" s="12"/>
      <c r="F214" s="12"/>
      <c r="G214" s="12"/>
      <c r="H214" s="12"/>
      <c r="I214" s="12"/>
    </row>
    <row r="215" spans="1:9">
      <c r="A215" s="12"/>
      <c r="B215" s="12"/>
      <c r="C215" s="12"/>
      <c r="D215" s="12"/>
      <c r="E215" s="12"/>
      <c r="F215" s="12"/>
      <c r="G215" s="12"/>
      <c r="H215" s="12"/>
      <c r="I215" s="12"/>
    </row>
    <row r="216" spans="1:9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>
      <c r="A221" s="12"/>
      <c r="B221" s="12"/>
      <c r="C221" s="12"/>
      <c r="D221" s="12"/>
      <c r="E221" s="12"/>
      <c r="F221" s="12"/>
      <c r="G221" s="12"/>
      <c r="H221" s="12"/>
      <c r="I221" s="12"/>
    </row>
    <row r="222" spans="1:9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9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9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>
      <c r="A235" s="12"/>
      <c r="B235" s="12"/>
      <c r="C235" s="12"/>
      <c r="D235" s="12"/>
      <c r="E235" s="12"/>
      <c r="F235" s="12"/>
      <c r="G235" s="12"/>
      <c r="H235" s="12"/>
      <c r="I235" s="12"/>
    </row>
    <row r="236" spans="1:9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>
      <c r="A297" s="12"/>
      <c r="B297" s="12"/>
      <c r="C297" s="12"/>
      <c r="D297" s="12"/>
      <c r="E297" s="12"/>
      <c r="F297" s="12"/>
      <c r="G297" s="12"/>
      <c r="H297" s="12"/>
      <c r="I297" s="12"/>
    </row>
  </sheetData>
  <mergeCells count="118">
    <mergeCell ref="A5:F6"/>
    <mergeCell ref="A11:C11"/>
    <mergeCell ref="D11:E11"/>
    <mergeCell ref="B12:C12"/>
    <mergeCell ref="D12:E12"/>
    <mergeCell ref="B13:C13"/>
    <mergeCell ref="D13:E13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A23:C23"/>
    <mergeCell ref="D23:E23"/>
    <mergeCell ref="A25:C25"/>
    <mergeCell ref="D25:E25"/>
    <mergeCell ref="A26:C27"/>
    <mergeCell ref="D26:E26"/>
    <mergeCell ref="B20:C20"/>
    <mergeCell ref="D20:E20"/>
    <mergeCell ref="B21:C21"/>
    <mergeCell ref="D21:E21"/>
    <mergeCell ref="B22:C22"/>
    <mergeCell ref="D22:E22"/>
    <mergeCell ref="B30:C30"/>
    <mergeCell ref="D30:E30"/>
    <mergeCell ref="B31:C31"/>
    <mergeCell ref="D31:E31"/>
    <mergeCell ref="B32:C32"/>
    <mergeCell ref="D32:E32"/>
    <mergeCell ref="F26:F27"/>
    <mergeCell ref="D27:E27"/>
    <mergeCell ref="B28:C28"/>
    <mergeCell ref="D28:E28"/>
    <mergeCell ref="B29:C29"/>
    <mergeCell ref="D29:E29"/>
    <mergeCell ref="F35:F36"/>
    <mergeCell ref="D36:E36"/>
    <mergeCell ref="B37:C37"/>
    <mergeCell ref="D37:E37"/>
    <mergeCell ref="B38:C38"/>
    <mergeCell ref="D38:E38"/>
    <mergeCell ref="B33:C33"/>
    <mergeCell ref="D33:E33"/>
    <mergeCell ref="B34:C34"/>
    <mergeCell ref="D34:E34"/>
    <mergeCell ref="A35:C36"/>
    <mergeCell ref="D35:E35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D47:E47"/>
    <mergeCell ref="A55:C55"/>
    <mergeCell ref="D55:E55"/>
    <mergeCell ref="A59:B60"/>
    <mergeCell ref="C59:D59"/>
    <mergeCell ref="E59:E60"/>
    <mergeCell ref="C60:D60"/>
    <mergeCell ref="B51:C51"/>
    <mergeCell ref="D51:E51"/>
    <mergeCell ref="B52:C52"/>
    <mergeCell ref="D52:E52"/>
    <mergeCell ref="A53:C53"/>
    <mergeCell ref="D53:E53"/>
    <mergeCell ref="A67:B68"/>
    <mergeCell ref="C67:D67"/>
    <mergeCell ref="E67:E68"/>
    <mergeCell ref="C61:D61"/>
    <mergeCell ref="A62:B63"/>
    <mergeCell ref="C62:D62"/>
    <mergeCell ref="E62:E63"/>
    <mergeCell ref="F62:F63"/>
    <mergeCell ref="C63:D63"/>
    <mergeCell ref="F67:F68"/>
    <mergeCell ref="C68:D68"/>
    <mergeCell ref="C69:D69"/>
    <mergeCell ref="C70:D70"/>
    <mergeCell ref="C71:D71"/>
    <mergeCell ref="C72:D72"/>
    <mergeCell ref="C64:D64"/>
    <mergeCell ref="C65:D65"/>
    <mergeCell ref="C66:D66"/>
    <mergeCell ref="B82:E82"/>
    <mergeCell ref="C87:D87"/>
    <mergeCell ref="C88:D88"/>
    <mergeCell ref="C73:D73"/>
    <mergeCell ref="A74:B74"/>
    <mergeCell ref="C74:D74"/>
    <mergeCell ref="A75:B75"/>
    <mergeCell ref="C75:D75"/>
    <mergeCell ref="B79:E7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3DE0D-8C10-4A90-A046-1A43BDFFDF0F}">
  <dimension ref="A1:N297"/>
  <sheetViews>
    <sheetView topLeftCell="A74" workbookViewId="0">
      <selection activeCell="C88" sqref="C88:D88"/>
    </sheetView>
  </sheetViews>
  <sheetFormatPr defaultRowHeight="14"/>
  <cols>
    <col min="1" max="1" width="2.58203125" customWidth="1"/>
    <col min="2" max="2" width="30.5" customWidth="1"/>
    <col min="3" max="4" width="8.25" customWidth="1"/>
    <col min="5" max="5" width="6.25" customWidth="1"/>
    <col min="6" max="6" width="56.5" customWidth="1"/>
    <col min="7" max="7" width="5.5" bestFit="1" customWidth="1"/>
    <col min="13" max="13" width="14.33203125" customWidth="1"/>
  </cols>
  <sheetData>
    <row r="1" spans="1:14" ht="102" customHeight="1">
      <c r="A1" s="37"/>
      <c r="B1" s="37"/>
      <c r="C1" s="37"/>
      <c r="D1" s="37"/>
      <c r="E1" s="37"/>
      <c r="F1" s="37"/>
    </row>
    <row r="2" spans="1:14" ht="59.25" customHeight="1">
      <c r="A2" s="37"/>
      <c r="B2" s="37"/>
      <c r="C2" s="37"/>
      <c r="D2" s="37"/>
      <c r="E2" s="37"/>
      <c r="F2" s="37"/>
    </row>
    <row r="3" spans="1:14" ht="36.75" customHeight="1">
      <c r="A3" s="40" t="s">
        <v>0</v>
      </c>
      <c r="B3" s="41"/>
      <c r="C3" s="42"/>
      <c r="D3" s="42"/>
      <c r="E3" s="42"/>
      <c r="F3" s="43"/>
      <c r="G3" s="37"/>
    </row>
    <row r="4" spans="1:14" ht="11.25" customHeight="1" thickBot="1">
      <c r="A4" s="42"/>
      <c r="B4" s="42"/>
      <c r="C4" s="42"/>
      <c r="D4" s="42"/>
      <c r="E4" s="42"/>
      <c r="F4" s="43"/>
      <c r="G4" s="37"/>
    </row>
    <row r="5" spans="1:14" s="6" customFormat="1" ht="16.5" customHeight="1">
      <c r="A5" s="159" t="s">
        <v>78</v>
      </c>
      <c r="B5" s="160"/>
      <c r="C5" s="160"/>
      <c r="D5" s="160"/>
      <c r="E5" s="160"/>
      <c r="F5" s="161"/>
      <c r="G5" s="47"/>
    </row>
    <row r="6" spans="1:14" s="6" customFormat="1" ht="16.5" customHeight="1">
      <c r="A6" s="162"/>
      <c r="B6" s="163"/>
      <c r="C6" s="163"/>
      <c r="D6" s="163"/>
      <c r="E6" s="163"/>
      <c r="F6" s="164"/>
      <c r="G6" s="47"/>
    </row>
    <row r="7" spans="1:14" s="6" customFormat="1" ht="16.5" customHeight="1" thickBot="1">
      <c r="A7" s="17" t="s">
        <v>50</v>
      </c>
      <c r="B7" s="10"/>
      <c r="C7" s="10"/>
      <c r="D7" s="10"/>
      <c r="E7" s="10"/>
      <c r="F7" s="50"/>
      <c r="G7" s="47"/>
    </row>
    <row r="8" spans="1:14" s="6" customFormat="1" ht="21" customHeight="1" thickBot="1">
      <c r="A8" s="38"/>
      <c r="B8" s="39"/>
      <c r="C8" s="39"/>
      <c r="D8" s="39"/>
      <c r="E8" s="39"/>
      <c r="F8" s="5"/>
      <c r="G8" s="47"/>
    </row>
    <row r="9" spans="1:14" s="1" customFormat="1" ht="33.75" customHeight="1" thickBot="1">
      <c r="A9" s="26" t="s">
        <v>30</v>
      </c>
      <c r="B9" s="29"/>
      <c r="C9" s="29"/>
      <c r="D9" s="29"/>
      <c r="E9" s="29"/>
      <c r="F9" s="30"/>
      <c r="G9" s="34"/>
      <c r="H9" s="13"/>
      <c r="I9" s="13"/>
    </row>
    <row r="10" spans="1:14" ht="4.5" customHeight="1" thickBot="1">
      <c r="G10" s="37"/>
      <c r="I10" s="12"/>
    </row>
    <row r="11" spans="1:14" ht="26.25" customHeight="1">
      <c r="A11" s="165" t="s">
        <v>39</v>
      </c>
      <c r="B11" s="148"/>
      <c r="C11" s="149"/>
      <c r="D11" s="150" t="s">
        <v>53</v>
      </c>
      <c r="E11" s="151"/>
      <c r="F11" s="62" t="s">
        <v>26</v>
      </c>
      <c r="G11" s="44"/>
      <c r="H11" s="12"/>
      <c r="I11" s="12"/>
      <c r="M11" s="2"/>
      <c r="N11" s="3"/>
    </row>
    <row r="12" spans="1:14" s="1" customFormat="1">
      <c r="A12" s="28" t="s">
        <v>3</v>
      </c>
      <c r="B12" s="133" t="s">
        <v>56</v>
      </c>
      <c r="C12" s="134"/>
      <c r="D12" s="157">
        <v>700</v>
      </c>
      <c r="E12" s="158"/>
      <c r="F12" s="67" t="s">
        <v>57</v>
      </c>
      <c r="G12" s="34"/>
      <c r="H12" s="13"/>
      <c r="I12" s="13"/>
    </row>
    <row r="13" spans="1:14" s="4" customFormat="1">
      <c r="A13" s="60" t="s">
        <v>4</v>
      </c>
      <c r="B13" s="133" t="s">
        <v>58</v>
      </c>
      <c r="C13" s="134"/>
      <c r="D13" s="157">
        <v>300</v>
      </c>
      <c r="E13" s="158"/>
      <c r="F13" s="68" t="s">
        <v>59</v>
      </c>
      <c r="G13" s="48"/>
      <c r="H13" s="16"/>
      <c r="I13" s="16"/>
    </row>
    <row r="14" spans="1:14" s="1" customFormat="1">
      <c r="A14" s="28" t="s">
        <v>5</v>
      </c>
      <c r="B14" s="133" t="s">
        <v>60</v>
      </c>
      <c r="C14" s="134"/>
      <c r="D14" s="157">
        <v>500</v>
      </c>
      <c r="E14" s="158"/>
      <c r="F14" s="68" t="s">
        <v>59</v>
      </c>
      <c r="G14" s="34"/>
      <c r="H14" s="13"/>
      <c r="I14" s="13"/>
      <c r="J14" s="4"/>
    </row>
    <row r="15" spans="1:14" s="1" customFormat="1">
      <c r="A15" s="28" t="s">
        <v>6</v>
      </c>
      <c r="B15" s="133" t="s">
        <v>61</v>
      </c>
      <c r="C15" s="134"/>
      <c r="D15" s="157">
        <v>1200</v>
      </c>
      <c r="E15" s="158"/>
      <c r="F15" s="68" t="s">
        <v>59</v>
      </c>
      <c r="G15" s="34"/>
      <c r="H15" s="13"/>
      <c r="I15" s="13"/>
      <c r="J15" s="4"/>
      <c r="K15" s="4"/>
      <c r="L15" s="4"/>
    </row>
    <row r="16" spans="1:14" s="1" customFormat="1">
      <c r="A16" s="28" t="s">
        <v>8</v>
      </c>
      <c r="B16" s="133"/>
      <c r="C16" s="134"/>
      <c r="D16" s="153"/>
      <c r="E16" s="154"/>
      <c r="F16" s="68"/>
      <c r="G16" s="34"/>
      <c r="H16" s="13"/>
      <c r="I16" s="13"/>
      <c r="J16" s="4"/>
    </row>
    <row r="17" spans="1:10" s="1" customFormat="1">
      <c r="A17" s="28" t="s">
        <v>9</v>
      </c>
      <c r="B17" s="133"/>
      <c r="C17" s="152"/>
      <c r="D17" s="153"/>
      <c r="E17" s="154"/>
      <c r="F17" s="68"/>
      <c r="G17" s="34"/>
      <c r="H17" s="13"/>
      <c r="I17" s="13"/>
      <c r="J17" s="4"/>
    </row>
    <row r="18" spans="1:10" s="1" customFormat="1">
      <c r="A18" s="28" t="s">
        <v>10</v>
      </c>
      <c r="B18" s="133"/>
      <c r="C18" s="152"/>
      <c r="D18" s="153"/>
      <c r="E18" s="154"/>
      <c r="F18" s="68"/>
      <c r="G18" s="34"/>
      <c r="H18" s="13"/>
      <c r="I18" s="13"/>
      <c r="J18" s="4"/>
    </row>
    <row r="19" spans="1:10" s="1" customFormat="1">
      <c r="A19" s="28" t="s">
        <v>11</v>
      </c>
      <c r="B19" s="133"/>
      <c r="C19" s="152"/>
      <c r="D19" s="153"/>
      <c r="E19" s="154"/>
      <c r="F19" s="68"/>
      <c r="G19" s="34"/>
      <c r="H19" s="13"/>
      <c r="I19" s="13"/>
      <c r="J19" s="4"/>
    </row>
    <row r="20" spans="1:10" s="1" customFormat="1">
      <c r="A20" s="28" t="s">
        <v>12</v>
      </c>
      <c r="B20" s="133"/>
      <c r="C20" s="152"/>
      <c r="D20" s="153"/>
      <c r="E20" s="154"/>
      <c r="F20" s="68"/>
      <c r="G20" s="34"/>
      <c r="H20" s="13"/>
      <c r="I20" s="13"/>
      <c r="J20" s="4"/>
    </row>
    <row r="21" spans="1:10" s="1" customFormat="1">
      <c r="A21" s="28" t="s">
        <v>19</v>
      </c>
      <c r="B21" s="133"/>
      <c r="C21" s="152"/>
      <c r="D21" s="153"/>
      <c r="E21" s="154"/>
      <c r="F21" s="68"/>
      <c r="G21" s="34"/>
      <c r="H21" s="13"/>
      <c r="I21" s="13"/>
    </row>
    <row r="22" spans="1:10" s="1" customFormat="1" ht="14.5" thickBot="1">
      <c r="A22" s="46" t="s">
        <v>20</v>
      </c>
      <c r="B22" s="155"/>
      <c r="C22" s="156"/>
      <c r="D22" s="153"/>
      <c r="E22" s="154"/>
      <c r="F22" s="69"/>
      <c r="G22" s="34"/>
      <c r="H22" s="13"/>
      <c r="I22" s="13"/>
    </row>
    <row r="23" spans="1:10" s="1" customFormat="1" ht="30.75" customHeight="1" thickBot="1">
      <c r="A23" s="144" t="s">
        <v>42</v>
      </c>
      <c r="B23" s="145"/>
      <c r="C23" s="146"/>
      <c r="D23" s="126">
        <f>SUM(D12:D22)</f>
        <v>2700</v>
      </c>
      <c r="E23" s="127"/>
      <c r="F23" s="34"/>
      <c r="G23" s="34"/>
      <c r="H23" s="13"/>
      <c r="I23" s="13"/>
    </row>
    <row r="24" spans="1:10" s="1" customFormat="1" ht="4.5" customHeight="1" thickBot="1">
      <c r="A24" s="34"/>
      <c r="B24" s="34"/>
      <c r="C24" s="34"/>
      <c r="D24" s="71"/>
      <c r="E24" s="71"/>
      <c r="F24" s="34"/>
      <c r="G24" s="34"/>
      <c r="H24" s="13"/>
      <c r="I24" s="13"/>
    </row>
    <row r="25" spans="1:10" ht="26.25" customHeight="1">
      <c r="A25" s="147" t="s">
        <v>41</v>
      </c>
      <c r="B25" s="148"/>
      <c r="C25" s="149"/>
      <c r="D25" s="150" t="s">
        <v>53</v>
      </c>
      <c r="E25" s="151"/>
      <c r="F25" s="61"/>
      <c r="G25" s="44"/>
      <c r="H25" s="12"/>
      <c r="I25" s="12"/>
    </row>
    <row r="26" spans="1:10" ht="11.25" customHeight="1">
      <c r="A26" s="136" t="s">
        <v>40</v>
      </c>
      <c r="B26" s="137"/>
      <c r="C26" s="138"/>
      <c r="D26" s="141" t="s">
        <v>7</v>
      </c>
      <c r="E26" s="142"/>
      <c r="F26" s="130" t="s">
        <v>23</v>
      </c>
      <c r="G26" s="44"/>
      <c r="H26" s="12"/>
      <c r="I26" s="12"/>
    </row>
    <row r="27" spans="1:10" ht="11.25" customHeight="1">
      <c r="A27" s="104"/>
      <c r="B27" s="139"/>
      <c r="C27" s="140"/>
      <c r="D27" s="131">
        <f>SUM(D28:D34)</f>
        <v>17160</v>
      </c>
      <c r="E27" s="132"/>
      <c r="F27" s="130"/>
      <c r="G27" s="44"/>
      <c r="H27" s="12"/>
      <c r="I27" s="12"/>
    </row>
    <row r="28" spans="1:10" s="4" customFormat="1">
      <c r="A28" s="51" t="s">
        <v>3</v>
      </c>
      <c r="B28" s="133" t="s">
        <v>62</v>
      </c>
      <c r="C28" s="134"/>
      <c r="D28" s="143">
        <v>9600</v>
      </c>
      <c r="E28" s="143">
        <v>9600</v>
      </c>
      <c r="F28" s="58" t="s">
        <v>72</v>
      </c>
      <c r="G28" s="48"/>
      <c r="H28" s="16"/>
      <c r="I28" s="16"/>
    </row>
    <row r="29" spans="1:10" s="1" customFormat="1">
      <c r="A29" s="14" t="s">
        <v>4</v>
      </c>
      <c r="B29" s="133" t="s">
        <v>63</v>
      </c>
      <c r="C29" s="134"/>
      <c r="D29" s="143">
        <v>7000</v>
      </c>
      <c r="E29" s="143">
        <v>7000</v>
      </c>
      <c r="F29" s="58" t="s">
        <v>73</v>
      </c>
      <c r="G29" s="34"/>
      <c r="H29" s="13"/>
      <c r="I29" s="13"/>
    </row>
    <row r="30" spans="1:10" s="1" customFormat="1">
      <c r="A30" s="14" t="s">
        <v>5</v>
      </c>
      <c r="B30" s="133" t="s">
        <v>64</v>
      </c>
      <c r="C30" s="134"/>
      <c r="D30" s="143"/>
      <c r="E30" s="143"/>
      <c r="F30" s="58"/>
      <c r="G30" s="34"/>
      <c r="H30" s="13"/>
      <c r="I30" s="13"/>
    </row>
    <row r="31" spans="1:10" s="1" customFormat="1">
      <c r="A31" s="14" t="s">
        <v>6</v>
      </c>
      <c r="B31" s="133" t="s">
        <v>65</v>
      </c>
      <c r="C31" s="134"/>
      <c r="D31" s="143">
        <v>560</v>
      </c>
      <c r="E31" s="143">
        <v>560</v>
      </c>
      <c r="F31" s="58" t="s">
        <v>74</v>
      </c>
      <c r="G31" s="34"/>
      <c r="H31" s="13"/>
      <c r="I31" s="13"/>
    </row>
    <row r="32" spans="1:10" s="1" customFormat="1">
      <c r="A32" s="14" t="s">
        <v>8</v>
      </c>
      <c r="B32" s="133" t="s">
        <v>66</v>
      </c>
      <c r="C32" s="134"/>
      <c r="D32" s="143"/>
      <c r="E32" s="143"/>
      <c r="F32" s="58"/>
      <c r="G32" s="34"/>
      <c r="H32" s="13"/>
      <c r="I32" s="13"/>
    </row>
    <row r="33" spans="1:9" s="1" customFormat="1">
      <c r="A33" s="14" t="s">
        <v>9</v>
      </c>
      <c r="B33" s="133"/>
      <c r="C33" s="134"/>
      <c r="D33" s="135"/>
      <c r="E33" s="135"/>
      <c r="F33" s="58"/>
      <c r="G33" s="34"/>
      <c r="H33" s="13"/>
      <c r="I33" s="13"/>
    </row>
    <row r="34" spans="1:9" s="1" customFormat="1">
      <c r="A34" s="14" t="s">
        <v>10</v>
      </c>
      <c r="B34" s="133"/>
      <c r="C34" s="134"/>
      <c r="D34" s="135"/>
      <c r="E34" s="135"/>
      <c r="F34" s="58"/>
      <c r="G34" s="34"/>
      <c r="H34" s="13"/>
      <c r="I34" s="13"/>
    </row>
    <row r="35" spans="1:9" ht="11.25" customHeight="1">
      <c r="A35" s="136" t="s">
        <v>43</v>
      </c>
      <c r="B35" s="137"/>
      <c r="C35" s="138"/>
      <c r="D35" s="141" t="s">
        <v>7</v>
      </c>
      <c r="E35" s="142"/>
      <c r="F35" s="130" t="s">
        <v>23</v>
      </c>
      <c r="G35" s="44"/>
      <c r="H35" s="12"/>
      <c r="I35" s="12"/>
    </row>
    <row r="36" spans="1:9" ht="11.25" customHeight="1">
      <c r="A36" s="104"/>
      <c r="B36" s="139"/>
      <c r="C36" s="140"/>
      <c r="D36" s="131">
        <f>SUM(D37:D52)</f>
        <v>1400</v>
      </c>
      <c r="E36" s="132"/>
      <c r="F36" s="130"/>
      <c r="G36" s="44"/>
      <c r="H36" s="12"/>
      <c r="I36" s="12"/>
    </row>
    <row r="37" spans="1:9" s="1" customFormat="1">
      <c r="A37" s="14" t="s">
        <v>3</v>
      </c>
      <c r="B37" s="116" t="s">
        <v>67</v>
      </c>
      <c r="C37" s="117"/>
      <c r="D37" s="128">
        <v>300</v>
      </c>
      <c r="E37" s="129"/>
      <c r="F37" s="70" t="s">
        <v>68</v>
      </c>
      <c r="G37" s="34"/>
      <c r="H37" s="13"/>
      <c r="I37" s="13"/>
    </row>
    <row r="38" spans="1:9" s="1" customFormat="1">
      <c r="A38" s="14" t="s">
        <v>4</v>
      </c>
      <c r="B38" s="116" t="s">
        <v>69</v>
      </c>
      <c r="C38" s="117"/>
      <c r="D38" s="128">
        <v>150</v>
      </c>
      <c r="E38" s="129"/>
      <c r="F38" s="70" t="s">
        <v>75</v>
      </c>
      <c r="G38" s="34"/>
      <c r="H38" s="13"/>
      <c r="I38" s="13"/>
    </row>
    <row r="39" spans="1:9" s="1" customFormat="1">
      <c r="A39" s="14" t="s">
        <v>5</v>
      </c>
      <c r="B39" s="116" t="s">
        <v>70</v>
      </c>
      <c r="C39" s="117"/>
      <c r="D39" s="128">
        <v>50</v>
      </c>
      <c r="E39" s="129"/>
      <c r="F39" s="70" t="s">
        <v>76</v>
      </c>
      <c r="G39" s="34"/>
      <c r="H39" s="13"/>
      <c r="I39" s="13"/>
    </row>
    <row r="40" spans="1:9" s="1" customFormat="1">
      <c r="A40" s="14" t="s">
        <v>6</v>
      </c>
      <c r="B40" s="116" t="s">
        <v>71</v>
      </c>
      <c r="C40" s="117"/>
      <c r="D40" s="128">
        <v>900</v>
      </c>
      <c r="E40" s="129"/>
      <c r="F40" s="70" t="s">
        <v>77</v>
      </c>
      <c r="G40" s="34"/>
      <c r="H40" s="13"/>
      <c r="I40" s="13"/>
    </row>
    <row r="41" spans="1:9" s="1" customFormat="1">
      <c r="A41" s="14" t="s">
        <v>8</v>
      </c>
      <c r="B41" s="116"/>
      <c r="C41" s="117"/>
      <c r="D41" s="118"/>
      <c r="E41" s="119"/>
      <c r="F41" s="70"/>
      <c r="G41" s="34"/>
      <c r="H41" s="13"/>
      <c r="I41" s="13"/>
    </row>
    <row r="42" spans="1:9" s="1" customFormat="1">
      <c r="A42" s="14" t="s">
        <v>9</v>
      </c>
      <c r="B42" s="116"/>
      <c r="C42" s="117"/>
      <c r="D42" s="118"/>
      <c r="E42" s="119"/>
      <c r="F42" s="70"/>
      <c r="G42" s="34"/>
      <c r="H42" s="13"/>
      <c r="I42" s="13"/>
    </row>
    <row r="43" spans="1:9" s="1" customFormat="1">
      <c r="A43" s="14" t="s">
        <v>10</v>
      </c>
      <c r="B43" s="116"/>
      <c r="C43" s="117"/>
      <c r="D43" s="118"/>
      <c r="E43" s="119"/>
      <c r="F43" s="70"/>
      <c r="G43" s="34"/>
      <c r="H43" s="13"/>
      <c r="I43" s="13"/>
    </row>
    <row r="44" spans="1:9" s="1" customFormat="1">
      <c r="A44" s="14" t="s">
        <v>11</v>
      </c>
      <c r="B44" s="116"/>
      <c r="C44" s="117"/>
      <c r="D44" s="118"/>
      <c r="E44" s="119"/>
      <c r="F44" s="70"/>
      <c r="G44" s="34"/>
      <c r="H44" s="13"/>
      <c r="I44" s="13"/>
    </row>
    <row r="45" spans="1:9" s="1" customFormat="1">
      <c r="A45" s="14" t="s">
        <v>12</v>
      </c>
      <c r="B45" s="116"/>
      <c r="C45" s="117"/>
      <c r="D45" s="118"/>
      <c r="E45" s="119"/>
      <c r="F45" s="70"/>
      <c r="G45" s="34"/>
      <c r="H45" s="13"/>
      <c r="I45" s="13"/>
    </row>
    <row r="46" spans="1:9" s="1" customFormat="1">
      <c r="A46" s="14" t="s">
        <v>19</v>
      </c>
      <c r="B46" s="116"/>
      <c r="C46" s="117"/>
      <c r="D46" s="118"/>
      <c r="E46" s="119"/>
      <c r="F46" s="70"/>
      <c r="G46" s="34"/>
      <c r="H46" s="13"/>
      <c r="I46" s="13"/>
    </row>
    <row r="47" spans="1:9" s="1" customFormat="1">
      <c r="A47" s="14" t="s">
        <v>20</v>
      </c>
      <c r="B47" s="116"/>
      <c r="C47" s="117"/>
      <c r="D47" s="118"/>
      <c r="E47" s="119"/>
      <c r="F47" s="70"/>
      <c r="G47" s="34"/>
      <c r="H47" s="13"/>
      <c r="I47" s="13"/>
    </row>
    <row r="48" spans="1:9" s="1" customFormat="1">
      <c r="A48" s="14" t="s">
        <v>21</v>
      </c>
      <c r="B48" s="116"/>
      <c r="C48" s="117"/>
      <c r="D48" s="118"/>
      <c r="E48" s="119"/>
      <c r="F48" s="70"/>
      <c r="G48" s="34"/>
      <c r="H48" s="13"/>
      <c r="I48" s="13"/>
    </row>
    <row r="49" spans="1:9" s="1" customFormat="1">
      <c r="A49" s="14" t="s">
        <v>22</v>
      </c>
      <c r="B49" s="116"/>
      <c r="C49" s="117"/>
      <c r="D49" s="118"/>
      <c r="E49" s="119"/>
      <c r="F49" s="70"/>
      <c r="G49" s="34"/>
      <c r="H49" s="13"/>
      <c r="I49" s="13"/>
    </row>
    <row r="50" spans="1:9" s="1" customFormat="1">
      <c r="A50" s="14" t="s">
        <v>36</v>
      </c>
      <c r="B50" s="116"/>
      <c r="C50" s="117"/>
      <c r="D50" s="118"/>
      <c r="E50" s="119"/>
      <c r="F50" s="70"/>
      <c r="G50" s="34"/>
      <c r="H50" s="13"/>
      <c r="I50" s="13"/>
    </row>
    <row r="51" spans="1:9" s="1" customFormat="1">
      <c r="A51" s="14" t="s">
        <v>37</v>
      </c>
      <c r="B51" s="116"/>
      <c r="C51" s="117"/>
      <c r="D51" s="118"/>
      <c r="E51" s="119"/>
      <c r="F51" s="70"/>
      <c r="G51" s="34"/>
      <c r="H51" s="13"/>
      <c r="I51" s="13"/>
    </row>
    <row r="52" spans="1:9" s="1" customFormat="1" ht="14.5" thickBot="1">
      <c r="A52" s="63" t="s">
        <v>38</v>
      </c>
      <c r="B52" s="120"/>
      <c r="C52" s="121"/>
      <c r="D52" s="122"/>
      <c r="E52" s="123"/>
      <c r="F52" s="69"/>
      <c r="G52" s="34"/>
      <c r="H52" s="13"/>
      <c r="I52" s="13"/>
    </row>
    <row r="53" spans="1:9" s="1" customFormat="1" ht="30.75" customHeight="1" thickBot="1">
      <c r="A53" s="110" t="s">
        <v>44</v>
      </c>
      <c r="B53" s="124"/>
      <c r="C53" s="125">
        <f>C27+C36</f>
        <v>0</v>
      </c>
      <c r="D53" s="126">
        <f>D27+D36</f>
        <v>18560</v>
      </c>
      <c r="E53" s="127"/>
      <c r="F53" s="34"/>
      <c r="G53" s="34"/>
      <c r="H53" s="13"/>
      <c r="I53" s="13"/>
    </row>
    <row r="54" spans="1:9" s="1" customFormat="1" ht="4.5" customHeight="1" thickBot="1">
      <c r="A54" s="12"/>
      <c r="B54" s="12"/>
      <c r="C54" s="12"/>
      <c r="D54" s="72"/>
      <c r="E54" s="71"/>
      <c r="F54" s="44"/>
      <c r="G54" s="34"/>
      <c r="H54" s="13"/>
      <c r="I54" s="13"/>
    </row>
    <row r="55" spans="1:9" s="1" customFormat="1" ht="30.75" customHeight="1" thickBot="1">
      <c r="A55" s="110" t="s">
        <v>45</v>
      </c>
      <c r="B55" s="111"/>
      <c r="C55" s="111"/>
      <c r="D55" s="112">
        <f>D53+D23</f>
        <v>21260</v>
      </c>
      <c r="E55" s="113"/>
      <c r="F55" s="34"/>
      <c r="G55" s="34"/>
      <c r="H55" s="13"/>
      <c r="I55" s="13"/>
    </row>
    <row r="56" spans="1:9" ht="27.75" customHeight="1" thickBot="1">
      <c r="A56" s="35"/>
      <c r="B56" s="35"/>
      <c r="C56" s="35"/>
      <c r="D56" s="35"/>
      <c r="E56" s="35"/>
      <c r="F56" s="35"/>
      <c r="G56" s="44"/>
      <c r="H56" s="12"/>
      <c r="I56" s="12"/>
    </row>
    <row r="57" spans="1:9" s="1" customFormat="1" ht="33.75" customHeight="1" thickBot="1">
      <c r="A57" s="31" t="s">
        <v>32</v>
      </c>
      <c r="B57" s="32"/>
      <c r="C57" s="32"/>
      <c r="D57" s="32"/>
      <c r="E57" s="32"/>
      <c r="F57" s="33"/>
      <c r="G57" s="34"/>
      <c r="H57" s="13"/>
      <c r="I57" s="13"/>
    </row>
    <row r="58" spans="1:9" s="1" customFormat="1" ht="4.5" customHeight="1" thickBot="1">
      <c r="A58" s="34"/>
      <c r="B58" s="34"/>
      <c r="C58" s="34"/>
      <c r="D58" s="34"/>
      <c r="E58" s="34"/>
      <c r="F58" s="34"/>
      <c r="G58" s="34"/>
      <c r="H58" s="13"/>
      <c r="I58" s="13"/>
    </row>
    <row r="59" spans="1:9" ht="11.25" customHeight="1">
      <c r="A59" s="102" t="s">
        <v>54</v>
      </c>
      <c r="B59" s="103"/>
      <c r="C59" s="106" t="s">
        <v>7</v>
      </c>
      <c r="D59" s="106"/>
      <c r="E59" s="114" t="s">
        <v>13</v>
      </c>
      <c r="F59" s="44"/>
      <c r="G59" s="44"/>
      <c r="H59" s="12"/>
      <c r="I59" s="12"/>
    </row>
    <row r="60" spans="1:9" ht="11.25" customHeight="1">
      <c r="A60" s="104"/>
      <c r="B60" s="105"/>
      <c r="C60" s="109">
        <f>C61</f>
        <v>8000</v>
      </c>
      <c r="D60" s="109"/>
      <c r="E60" s="115"/>
      <c r="F60" s="44"/>
      <c r="G60" s="44"/>
      <c r="H60" s="12"/>
      <c r="I60" s="12"/>
    </row>
    <row r="61" spans="1:9" s="1" customFormat="1" ht="16.5" customHeight="1" thickBot="1">
      <c r="A61" s="52" t="s">
        <v>3</v>
      </c>
      <c r="B61" s="19" t="s">
        <v>55</v>
      </c>
      <c r="C61" s="100">
        <v>8000</v>
      </c>
      <c r="D61" s="101"/>
      <c r="E61" s="45">
        <f>IF(C61=0,"",C61/$D$55)</f>
        <v>0.37629350893697083</v>
      </c>
      <c r="F61" s="49" t="str">
        <f>IF(E61&gt;70%,"The funds required from ASI can not be higher than 70% of the total project costs","")</f>
        <v/>
      </c>
      <c r="G61" s="34"/>
      <c r="H61" s="13"/>
      <c r="I61" s="13"/>
    </row>
    <row r="62" spans="1:9" ht="11.25" customHeight="1">
      <c r="A62" s="102" t="s">
        <v>46</v>
      </c>
      <c r="B62" s="103"/>
      <c r="C62" s="106" t="s">
        <v>7</v>
      </c>
      <c r="D62" s="106"/>
      <c r="E62" s="98" t="s">
        <v>13</v>
      </c>
      <c r="F62" s="107" t="s">
        <v>25</v>
      </c>
      <c r="G62" s="44"/>
      <c r="H62" s="12"/>
      <c r="I62" s="12"/>
    </row>
    <row r="63" spans="1:9" ht="11.25" customHeight="1">
      <c r="A63" s="104"/>
      <c r="B63" s="105"/>
      <c r="C63" s="109">
        <f>SUM(C64:D66)</f>
        <v>6260</v>
      </c>
      <c r="D63" s="109"/>
      <c r="E63" s="99"/>
      <c r="F63" s="108"/>
      <c r="G63" s="44"/>
      <c r="H63" s="12"/>
      <c r="I63" s="12"/>
    </row>
    <row r="64" spans="1:9" s="1" customFormat="1">
      <c r="A64" s="53" t="s">
        <v>4</v>
      </c>
      <c r="B64" s="54" t="s">
        <v>29</v>
      </c>
      <c r="C64" s="78">
        <v>4000</v>
      </c>
      <c r="D64" s="78"/>
      <c r="E64" s="11">
        <f>IF(C64=0,"",C64/$D$55)</f>
        <v>0.18814675446848542</v>
      </c>
      <c r="F64" s="65"/>
      <c r="G64" s="34"/>
      <c r="H64" s="13"/>
      <c r="I64" s="13"/>
    </row>
    <row r="65" spans="1:9" s="1" customFormat="1">
      <c r="A65" s="53" t="s">
        <v>5</v>
      </c>
      <c r="B65" s="54" t="s">
        <v>35</v>
      </c>
      <c r="C65" s="78">
        <v>1000</v>
      </c>
      <c r="D65" s="78"/>
      <c r="E65" s="11">
        <f>IF(C65=0,"",C65/$D$55)</f>
        <v>4.7036688617121354E-2</v>
      </c>
      <c r="F65" s="65"/>
      <c r="G65" s="34"/>
      <c r="H65" s="13"/>
      <c r="I65" s="13"/>
    </row>
    <row r="66" spans="1:9" s="1" customFormat="1" ht="14.5" thickBot="1">
      <c r="A66" s="52" t="s">
        <v>6</v>
      </c>
      <c r="B66" s="55" t="s">
        <v>33</v>
      </c>
      <c r="C66" s="91">
        <v>1260</v>
      </c>
      <c r="D66" s="91"/>
      <c r="E66" s="20">
        <f>IF(C66=0,"",C66/$D$55)</f>
        <v>5.9266227657572904E-2</v>
      </c>
      <c r="F66" s="66"/>
      <c r="G66" s="34"/>
      <c r="H66" s="13"/>
      <c r="I66" s="13"/>
    </row>
    <row r="67" spans="1:9" s="1" customFormat="1" ht="11.25" customHeight="1">
      <c r="A67" s="92" t="s">
        <v>47</v>
      </c>
      <c r="B67" s="93"/>
      <c r="C67" s="96" t="s">
        <v>7</v>
      </c>
      <c r="D67" s="97"/>
      <c r="E67" s="98" t="s">
        <v>13</v>
      </c>
      <c r="F67" s="87" t="s">
        <v>24</v>
      </c>
      <c r="G67" s="34"/>
      <c r="H67" s="13"/>
      <c r="I67" s="13"/>
    </row>
    <row r="68" spans="1:9" s="1" customFormat="1" ht="11.25" customHeight="1">
      <c r="A68" s="94"/>
      <c r="B68" s="95"/>
      <c r="C68" s="89">
        <f>SUM(C69:D73)</f>
        <v>7000</v>
      </c>
      <c r="D68" s="90"/>
      <c r="E68" s="99"/>
      <c r="F68" s="88"/>
      <c r="G68" s="34"/>
      <c r="H68" s="13"/>
      <c r="I68" s="13"/>
    </row>
    <row r="69" spans="1:9" s="1" customFormat="1">
      <c r="A69" s="53" t="s">
        <v>8</v>
      </c>
      <c r="B69" s="56" t="s">
        <v>28</v>
      </c>
      <c r="C69" s="78">
        <v>2000</v>
      </c>
      <c r="D69" s="78"/>
      <c r="E69" s="11">
        <f t="shared" ref="E69:E73" si="0">IF(C69=0,"",C69/$D$55)</f>
        <v>9.4073377234242708E-2</v>
      </c>
      <c r="F69" s="15"/>
      <c r="G69" s="34"/>
      <c r="H69" s="13"/>
      <c r="I69" s="13"/>
    </row>
    <row r="70" spans="1:9" s="1" customFormat="1">
      <c r="A70" s="53" t="s">
        <v>9</v>
      </c>
      <c r="B70" s="56" t="s">
        <v>14</v>
      </c>
      <c r="C70" s="78">
        <v>2000</v>
      </c>
      <c r="D70" s="78"/>
      <c r="E70" s="11">
        <f t="shared" si="0"/>
        <v>9.4073377234242708E-2</v>
      </c>
      <c r="F70" s="15"/>
      <c r="G70" s="34"/>
      <c r="H70" s="13"/>
      <c r="I70" s="13"/>
    </row>
    <row r="71" spans="1:9" s="1" customFormat="1">
      <c r="A71" s="53" t="s">
        <v>10</v>
      </c>
      <c r="B71" s="56" t="s">
        <v>15</v>
      </c>
      <c r="C71" s="78">
        <v>2000</v>
      </c>
      <c r="D71" s="78"/>
      <c r="E71" s="11">
        <f t="shared" si="0"/>
        <v>9.4073377234242708E-2</v>
      </c>
      <c r="F71" s="15"/>
      <c r="G71" s="34"/>
      <c r="H71" s="13"/>
      <c r="I71" s="13"/>
    </row>
    <row r="72" spans="1:9" s="1" customFormat="1">
      <c r="A72" s="53" t="s">
        <v>11</v>
      </c>
      <c r="B72" s="56" t="s">
        <v>16</v>
      </c>
      <c r="C72" s="78">
        <v>1000</v>
      </c>
      <c r="D72" s="78"/>
      <c r="E72" s="11">
        <f t="shared" si="0"/>
        <v>4.7036688617121354E-2</v>
      </c>
      <c r="F72" s="65"/>
      <c r="G72" s="34"/>
      <c r="H72" s="13"/>
      <c r="I72" s="13"/>
    </row>
    <row r="73" spans="1:9" s="1" customFormat="1" ht="14.5" thickBot="1">
      <c r="A73" s="52" t="s">
        <v>12</v>
      </c>
      <c r="B73" s="57"/>
      <c r="C73" s="78"/>
      <c r="D73" s="78"/>
      <c r="E73" s="20" t="str">
        <f t="shared" si="0"/>
        <v/>
      </c>
      <c r="F73" s="59"/>
      <c r="G73" s="34"/>
      <c r="H73" s="13"/>
      <c r="I73" s="13"/>
    </row>
    <row r="74" spans="1:9" s="1" customFormat="1" ht="27.75" customHeight="1" thickBot="1">
      <c r="A74" s="79" t="s">
        <v>48</v>
      </c>
      <c r="B74" s="80"/>
      <c r="C74" s="81">
        <f>C60+C63+C68</f>
        <v>21260</v>
      </c>
      <c r="D74" s="82"/>
      <c r="E74" s="21">
        <f>IF(C74=" ","",C74/D55)</f>
        <v>1</v>
      </c>
      <c r="F74" s="34"/>
      <c r="G74" s="34"/>
      <c r="H74" s="13"/>
      <c r="I74" s="13"/>
    </row>
    <row r="75" spans="1:9" s="1" customFormat="1" ht="27.75" customHeight="1" thickBot="1">
      <c r="A75" s="83" t="s">
        <v>49</v>
      </c>
      <c r="B75" s="84"/>
      <c r="C75" s="85" t="str">
        <f>IF(C74-D55=0," ",C74-D55)</f>
        <v xml:space="preserve"> </v>
      </c>
      <c r="D75" s="86"/>
      <c r="E75" s="64" t="str">
        <f>IF(C75=" ","",C75/D55)</f>
        <v/>
      </c>
      <c r="F75" s="34"/>
      <c r="G75" s="34"/>
      <c r="H75" s="13"/>
      <c r="I75" s="13"/>
    </row>
    <row r="76" spans="1:9" ht="14.5" thickBot="1">
      <c r="A76" s="44"/>
      <c r="B76" s="44"/>
      <c r="C76" s="44"/>
      <c r="D76" s="44"/>
      <c r="E76" s="44"/>
      <c r="F76" s="44"/>
      <c r="G76" s="44"/>
      <c r="H76" s="12"/>
      <c r="I76" s="12"/>
    </row>
    <row r="77" spans="1:9" ht="25.5" thickBot="1">
      <c r="A77" s="26" t="s">
        <v>31</v>
      </c>
      <c r="B77" s="24"/>
      <c r="C77" s="24"/>
      <c r="D77" s="24"/>
      <c r="E77" s="25"/>
      <c r="F77" s="44"/>
      <c r="G77" s="44"/>
      <c r="H77" s="12"/>
      <c r="I77" s="18"/>
    </row>
    <row r="78" spans="1:9">
      <c r="A78" s="36"/>
      <c r="B78" s="36"/>
      <c r="C78" s="36"/>
      <c r="D78" s="36"/>
      <c r="E78" s="36"/>
      <c r="F78" s="12"/>
      <c r="G78" s="44"/>
      <c r="H78" s="12"/>
      <c r="I78" s="12"/>
    </row>
    <row r="79" spans="1:9">
      <c r="A79" s="8"/>
      <c r="B79" s="73" t="s">
        <v>51</v>
      </c>
      <c r="C79" s="74"/>
      <c r="D79" s="74"/>
      <c r="E79" s="75"/>
      <c r="F79" s="12"/>
      <c r="G79" s="12"/>
      <c r="H79" s="12"/>
      <c r="I79" s="12"/>
    </row>
    <row r="80" spans="1:9" ht="15.5">
      <c r="A80" s="8">
        <v>1</v>
      </c>
      <c r="B80" s="8" t="s">
        <v>1</v>
      </c>
      <c r="C80" s="9"/>
      <c r="D80" s="27">
        <f>D23</f>
        <v>2700</v>
      </c>
      <c r="E80" s="22">
        <f>IF(D80=0,"",D80/$C$87)</f>
        <v>0.12699905926622765</v>
      </c>
      <c r="F80" s="12"/>
      <c r="G80" s="12"/>
      <c r="H80" s="12"/>
      <c r="I80" s="12"/>
    </row>
    <row r="81" spans="1:9">
      <c r="A81" s="36"/>
      <c r="B81" s="36"/>
      <c r="C81" s="36"/>
      <c r="D81" s="36"/>
      <c r="E81" s="36"/>
      <c r="F81" s="12"/>
      <c r="G81" s="12"/>
      <c r="H81" s="12"/>
      <c r="I81" s="12"/>
    </row>
    <row r="82" spans="1:9">
      <c r="A82" s="8"/>
      <c r="B82" s="73" t="s">
        <v>52</v>
      </c>
      <c r="C82" s="74"/>
      <c r="D82" s="74"/>
      <c r="E82" s="75"/>
      <c r="F82" s="12"/>
      <c r="G82" s="12"/>
      <c r="H82" s="12"/>
      <c r="I82" s="12"/>
    </row>
    <row r="83" spans="1:9">
      <c r="A83" s="8">
        <v>2</v>
      </c>
      <c r="B83" s="8" t="s">
        <v>17</v>
      </c>
      <c r="C83" s="9">
        <f>D27</f>
        <v>17160</v>
      </c>
      <c r="D83" s="7"/>
      <c r="E83" s="22">
        <f>IF(C83=0,"",C83/$C$87)</f>
        <v>0.80714957666980247</v>
      </c>
      <c r="F83" s="12"/>
      <c r="G83" s="12"/>
      <c r="H83" s="12"/>
      <c r="I83" s="12"/>
    </row>
    <row r="84" spans="1:9">
      <c r="A84" s="8">
        <v>3</v>
      </c>
      <c r="B84" s="8" t="s">
        <v>18</v>
      </c>
      <c r="C84" s="9">
        <f>D36</f>
        <v>1400</v>
      </c>
      <c r="D84" s="7"/>
      <c r="E84" s="22">
        <f>IF(C84=0,"",C84/$C$87)</f>
        <v>6.5851364063969894E-2</v>
      </c>
      <c r="F84" s="12"/>
      <c r="G84" s="12"/>
      <c r="H84" s="12"/>
      <c r="I84" s="12"/>
    </row>
    <row r="85" spans="1:9" ht="15.5">
      <c r="A85" s="8"/>
      <c r="B85" s="8" t="s">
        <v>34</v>
      </c>
      <c r="C85" s="9"/>
      <c r="D85" s="27">
        <f>D53</f>
        <v>18560</v>
      </c>
      <c r="E85" s="22">
        <f>IF(D85=0,"",D85/$C$87)</f>
        <v>0.87300094073377232</v>
      </c>
      <c r="F85" s="12"/>
      <c r="G85" s="12"/>
      <c r="H85" s="12"/>
      <c r="I85" s="12"/>
    </row>
    <row r="86" spans="1:9">
      <c r="A86" s="36"/>
      <c r="B86" s="36"/>
      <c r="C86" s="36"/>
      <c r="D86" s="36"/>
      <c r="E86" s="36"/>
      <c r="F86" s="12"/>
      <c r="G86" s="12"/>
      <c r="H86" s="12"/>
      <c r="I86" s="12"/>
    </row>
    <row r="87" spans="1:9" ht="16.5">
      <c r="A87" s="8"/>
      <c r="B87" s="23" t="s">
        <v>27</v>
      </c>
      <c r="C87" s="76">
        <f>D85+D80</f>
        <v>21260</v>
      </c>
      <c r="D87" s="77"/>
      <c r="E87" s="22">
        <f>IF(C87=0,"",C87/$C$87)</f>
        <v>1</v>
      </c>
      <c r="F87" s="12"/>
      <c r="G87" s="12"/>
      <c r="H87" s="12"/>
      <c r="I87" s="12"/>
    </row>
    <row r="88" spans="1:9" ht="16.5">
      <c r="A88" s="8"/>
      <c r="B88" s="23" t="s">
        <v>2</v>
      </c>
      <c r="C88" s="76">
        <f>C60</f>
        <v>8000</v>
      </c>
      <c r="D88" s="77"/>
      <c r="E88" s="22">
        <f>IF(C88=0,"",C88/$C$87)</f>
        <v>0.37629350893697083</v>
      </c>
      <c r="F88" s="12"/>
      <c r="G88" s="12"/>
      <c r="H88" s="12"/>
      <c r="I88" s="12"/>
    </row>
    <row r="89" spans="1:9">
      <c r="A89" s="12"/>
      <c r="B89" s="12"/>
      <c r="C89" s="12"/>
      <c r="D89" s="12"/>
      <c r="E89" s="12"/>
      <c r="F89" s="12"/>
      <c r="G89" s="12"/>
      <c r="H89" s="12"/>
      <c r="I89" s="12"/>
    </row>
    <row r="90" spans="1:9">
      <c r="A90" s="12"/>
      <c r="B90" s="12"/>
      <c r="C90" s="12"/>
      <c r="D90" s="12"/>
      <c r="E90" s="12"/>
      <c r="F90" s="12"/>
      <c r="G90" s="12"/>
      <c r="H90" s="12"/>
      <c r="I90" s="12"/>
    </row>
    <row r="91" spans="1:9">
      <c r="A91" s="12"/>
      <c r="B91" s="12"/>
      <c r="C91" s="12"/>
      <c r="D91" s="12"/>
      <c r="E91" s="12"/>
      <c r="F91" s="12"/>
      <c r="G91" s="12"/>
      <c r="H91" s="12"/>
      <c r="I91" s="12"/>
    </row>
    <row r="92" spans="1:9">
      <c r="A92" s="12"/>
      <c r="B92" s="12"/>
      <c r="C92" s="12"/>
      <c r="D92" s="12"/>
      <c r="E92" s="12"/>
      <c r="F92" s="12"/>
      <c r="G92" s="12"/>
      <c r="H92" s="12"/>
      <c r="I92" s="12"/>
    </row>
    <row r="93" spans="1:9">
      <c r="A93" s="12"/>
      <c r="B93" s="12"/>
      <c r="C93" s="12"/>
      <c r="D93" s="12"/>
      <c r="E93" s="12"/>
      <c r="F93" s="12"/>
      <c r="G93" s="12"/>
      <c r="H93" s="12"/>
      <c r="I93" s="12"/>
    </row>
    <row r="94" spans="1:9">
      <c r="A94" s="12"/>
      <c r="B94" s="12"/>
      <c r="C94" s="12"/>
      <c r="D94" s="12"/>
      <c r="E94" s="12"/>
      <c r="F94" s="12"/>
      <c r="G94" s="12"/>
      <c r="H94" s="12"/>
      <c r="I94" s="12"/>
    </row>
    <row r="95" spans="1:9">
      <c r="A95" s="12"/>
      <c r="B95" s="12"/>
      <c r="C95" s="12"/>
      <c r="D95" s="12"/>
      <c r="E95" s="12"/>
      <c r="F95" s="12"/>
      <c r="G95" s="12"/>
      <c r="H95" s="12"/>
      <c r="I95" s="12"/>
    </row>
    <row r="96" spans="1:9">
      <c r="A96" s="12"/>
      <c r="B96" s="12"/>
      <c r="C96" s="12"/>
      <c r="D96" s="12"/>
      <c r="E96" s="12"/>
      <c r="F96" s="12"/>
      <c r="G96" s="12"/>
      <c r="H96" s="12"/>
      <c r="I96" s="12"/>
    </row>
    <row r="97" spans="1:9">
      <c r="A97" s="12"/>
      <c r="B97" s="12"/>
      <c r="C97" s="12"/>
      <c r="D97" s="12"/>
      <c r="E97" s="12"/>
      <c r="F97" s="12"/>
      <c r="G97" s="12"/>
      <c r="H97" s="12"/>
      <c r="I97" s="12"/>
    </row>
    <row r="98" spans="1:9">
      <c r="A98" s="12"/>
      <c r="B98" s="12"/>
      <c r="C98" s="12"/>
      <c r="D98" s="12"/>
      <c r="E98" s="12"/>
      <c r="F98" s="12"/>
      <c r="G98" s="12"/>
      <c r="H98" s="12"/>
      <c r="I98" s="12"/>
    </row>
    <row r="99" spans="1:9">
      <c r="A99" s="12"/>
      <c r="B99" s="12"/>
      <c r="C99" s="12"/>
      <c r="D99" s="12"/>
      <c r="E99" s="12"/>
      <c r="F99" s="12"/>
      <c r="G99" s="12"/>
      <c r="H99" s="12"/>
      <c r="I99" s="12"/>
    </row>
    <row r="100" spans="1:9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>
      <c r="A132" s="12"/>
      <c r="B132" s="12"/>
      <c r="C132" s="12"/>
      <c r="D132" s="12"/>
      <c r="E132" s="12"/>
      <c r="F132" s="12"/>
      <c r="G132" s="12"/>
      <c r="H132" s="12"/>
      <c r="I132" s="12"/>
    </row>
    <row r="133" spans="1:9">
      <c r="A133" s="12"/>
      <c r="B133" s="12"/>
      <c r="C133" s="12"/>
      <c r="D133" s="12"/>
      <c r="E133" s="12"/>
      <c r="F133" s="12"/>
      <c r="G133" s="12"/>
      <c r="H133" s="12"/>
      <c r="I133" s="12"/>
    </row>
    <row r="134" spans="1:9">
      <c r="A134" s="12"/>
      <c r="B134" s="12"/>
      <c r="C134" s="12"/>
      <c r="D134" s="12"/>
      <c r="E134" s="12"/>
      <c r="F134" s="12"/>
      <c r="G134" s="12"/>
      <c r="H134" s="12"/>
      <c r="I134" s="12"/>
    </row>
    <row r="135" spans="1:9">
      <c r="A135" s="12"/>
      <c r="B135" s="12"/>
      <c r="C135" s="12"/>
      <c r="D135" s="12"/>
      <c r="E135" s="12"/>
      <c r="F135" s="12"/>
      <c r="G135" s="12"/>
      <c r="H135" s="12"/>
      <c r="I135" s="12"/>
    </row>
    <row r="136" spans="1:9">
      <c r="A136" s="12"/>
      <c r="B136" s="12"/>
      <c r="C136" s="12"/>
      <c r="D136" s="12"/>
      <c r="E136" s="12"/>
      <c r="F136" s="12"/>
      <c r="G136" s="12"/>
      <c r="H136" s="12"/>
      <c r="I136" s="12"/>
    </row>
    <row r="137" spans="1:9">
      <c r="A137" s="12"/>
      <c r="B137" s="12"/>
      <c r="C137" s="12"/>
      <c r="D137" s="12"/>
      <c r="E137" s="12"/>
      <c r="F137" s="12"/>
      <c r="G137" s="12"/>
      <c r="H137" s="12"/>
      <c r="I137" s="12"/>
    </row>
    <row r="138" spans="1:9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9">
      <c r="A139" s="12"/>
      <c r="B139" s="12"/>
      <c r="C139" s="12"/>
      <c r="D139" s="12"/>
      <c r="E139" s="12"/>
      <c r="F139" s="12"/>
      <c r="G139" s="12"/>
      <c r="H139" s="12"/>
      <c r="I139" s="12"/>
    </row>
    <row r="140" spans="1:9">
      <c r="A140" s="12"/>
      <c r="B140" s="12"/>
      <c r="C140" s="12"/>
      <c r="D140" s="12"/>
      <c r="E140" s="12"/>
      <c r="F140" s="12"/>
      <c r="G140" s="12"/>
      <c r="H140" s="12"/>
      <c r="I140" s="12"/>
    </row>
    <row r="141" spans="1:9">
      <c r="A141" s="12"/>
      <c r="B141" s="12"/>
      <c r="C141" s="12"/>
      <c r="D141" s="12"/>
      <c r="E141" s="12"/>
      <c r="F141" s="12"/>
      <c r="G141" s="12"/>
      <c r="H141" s="12"/>
      <c r="I141" s="12"/>
    </row>
    <row r="142" spans="1:9">
      <c r="A142" s="12"/>
      <c r="B142" s="12"/>
      <c r="C142" s="12"/>
      <c r="D142" s="12"/>
      <c r="E142" s="12"/>
      <c r="F142" s="12"/>
      <c r="G142" s="12"/>
      <c r="H142" s="12"/>
      <c r="I142" s="12"/>
    </row>
    <row r="143" spans="1:9">
      <c r="A143" s="12"/>
      <c r="B143" s="12"/>
      <c r="C143" s="12"/>
      <c r="D143" s="12"/>
      <c r="E143" s="12"/>
      <c r="F143" s="12"/>
      <c r="G143" s="12"/>
      <c r="H143" s="12"/>
      <c r="I143" s="12"/>
    </row>
    <row r="144" spans="1:9">
      <c r="A144" s="12"/>
      <c r="B144" s="12"/>
      <c r="C144" s="12"/>
      <c r="D144" s="12"/>
      <c r="E144" s="12"/>
      <c r="F144" s="12"/>
      <c r="G144" s="12"/>
      <c r="H144" s="12"/>
      <c r="I144" s="12"/>
    </row>
    <row r="145" spans="1:9">
      <c r="A145" s="12"/>
      <c r="B145" s="12"/>
      <c r="C145" s="12"/>
      <c r="D145" s="12"/>
      <c r="E145" s="12"/>
      <c r="F145" s="12"/>
      <c r="G145" s="12"/>
      <c r="H145" s="12"/>
      <c r="I145" s="12"/>
    </row>
    <row r="146" spans="1:9">
      <c r="A146" s="12"/>
      <c r="B146" s="12"/>
      <c r="C146" s="12"/>
      <c r="D146" s="12"/>
      <c r="E146" s="12"/>
      <c r="F146" s="12"/>
      <c r="G146" s="12"/>
      <c r="H146" s="12"/>
      <c r="I146" s="12"/>
    </row>
    <row r="147" spans="1:9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9">
      <c r="A148" s="12"/>
      <c r="B148" s="12"/>
      <c r="C148" s="12"/>
      <c r="D148" s="12"/>
      <c r="E148" s="12"/>
      <c r="F148" s="12"/>
      <c r="G148" s="12"/>
      <c r="H148" s="12"/>
      <c r="I148" s="12"/>
    </row>
    <row r="149" spans="1:9">
      <c r="A149" s="12"/>
      <c r="B149" s="12"/>
      <c r="C149" s="12"/>
      <c r="D149" s="12"/>
      <c r="E149" s="12"/>
      <c r="F149" s="12"/>
      <c r="G149" s="12"/>
      <c r="H149" s="12"/>
      <c r="I149" s="12"/>
    </row>
    <row r="150" spans="1:9">
      <c r="A150" s="12"/>
      <c r="B150" s="12"/>
      <c r="C150" s="12"/>
      <c r="D150" s="12"/>
      <c r="E150" s="12"/>
      <c r="F150" s="12"/>
      <c r="G150" s="12"/>
      <c r="H150" s="12"/>
      <c r="I150" s="12"/>
    </row>
    <row r="151" spans="1:9">
      <c r="A151" s="12"/>
      <c r="B151" s="12"/>
      <c r="C151" s="12"/>
      <c r="D151" s="12"/>
      <c r="E151" s="12"/>
      <c r="F151" s="12"/>
      <c r="G151" s="12"/>
      <c r="H151" s="12"/>
      <c r="I151" s="12"/>
    </row>
    <row r="152" spans="1:9">
      <c r="A152" s="12"/>
      <c r="B152" s="12"/>
      <c r="C152" s="12"/>
      <c r="D152" s="12"/>
      <c r="E152" s="12"/>
      <c r="F152" s="12"/>
      <c r="G152" s="12"/>
      <c r="H152" s="12"/>
      <c r="I152" s="12"/>
    </row>
    <row r="153" spans="1:9">
      <c r="A153" s="12"/>
      <c r="B153" s="12"/>
      <c r="C153" s="12"/>
      <c r="D153" s="12"/>
      <c r="E153" s="12"/>
      <c r="F153" s="12"/>
      <c r="G153" s="12"/>
      <c r="H153" s="12"/>
      <c r="I153" s="12"/>
    </row>
    <row r="154" spans="1:9">
      <c r="A154" s="12"/>
      <c r="B154" s="12"/>
      <c r="C154" s="12"/>
      <c r="D154" s="12"/>
      <c r="E154" s="12"/>
      <c r="F154" s="12"/>
      <c r="G154" s="12"/>
      <c r="H154" s="12"/>
      <c r="I154" s="12"/>
    </row>
    <row r="155" spans="1:9">
      <c r="A155" s="12"/>
      <c r="B155" s="12"/>
      <c r="C155" s="12"/>
      <c r="D155" s="12"/>
      <c r="E155" s="12"/>
      <c r="F155" s="12"/>
      <c r="G155" s="12"/>
      <c r="H155" s="12"/>
      <c r="I155" s="12"/>
    </row>
    <row r="156" spans="1:9">
      <c r="A156" s="12"/>
      <c r="B156" s="12"/>
      <c r="C156" s="12"/>
      <c r="D156" s="12"/>
      <c r="E156" s="12"/>
      <c r="F156" s="12"/>
      <c r="G156" s="12"/>
      <c r="H156" s="12"/>
      <c r="I156" s="12"/>
    </row>
    <row r="157" spans="1:9">
      <c r="A157" s="12"/>
      <c r="B157" s="12"/>
      <c r="C157" s="12"/>
      <c r="D157" s="12"/>
      <c r="E157" s="12"/>
      <c r="F157" s="12"/>
      <c r="G157" s="12"/>
      <c r="H157" s="12"/>
      <c r="I157" s="12"/>
    </row>
    <row r="158" spans="1:9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>
      <c r="A159" s="12"/>
      <c r="B159" s="12"/>
      <c r="C159" s="12"/>
      <c r="D159" s="12"/>
      <c r="E159" s="12"/>
      <c r="F159" s="12"/>
      <c r="G159" s="12"/>
      <c r="H159" s="12"/>
      <c r="I159" s="12"/>
    </row>
    <row r="160" spans="1:9">
      <c r="A160" s="12"/>
      <c r="B160" s="12"/>
      <c r="C160" s="12"/>
      <c r="D160" s="12"/>
      <c r="E160" s="12"/>
      <c r="F160" s="12"/>
      <c r="G160" s="12"/>
      <c r="H160" s="12"/>
      <c r="I160" s="12"/>
    </row>
    <row r="161" spans="1:9">
      <c r="A161" s="12"/>
      <c r="B161" s="12"/>
      <c r="C161" s="12"/>
      <c r="D161" s="12"/>
      <c r="E161" s="12"/>
      <c r="F161" s="12"/>
      <c r="G161" s="12"/>
      <c r="H161" s="12"/>
      <c r="I161" s="12"/>
    </row>
    <row r="162" spans="1:9">
      <c r="A162" s="12"/>
      <c r="B162" s="12"/>
      <c r="C162" s="12"/>
      <c r="D162" s="12"/>
      <c r="E162" s="12"/>
      <c r="F162" s="12"/>
      <c r="G162" s="12"/>
      <c r="H162" s="12"/>
      <c r="I162" s="12"/>
    </row>
    <row r="163" spans="1:9">
      <c r="A163" s="12"/>
      <c r="B163" s="12"/>
      <c r="C163" s="12"/>
      <c r="D163" s="12"/>
      <c r="E163" s="12"/>
      <c r="F163" s="12"/>
      <c r="G163" s="12"/>
      <c r="H163" s="12"/>
      <c r="I163" s="12"/>
    </row>
    <row r="164" spans="1:9">
      <c r="A164" s="12"/>
      <c r="B164" s="12"/>
      <c r="C164" s="12"/>
      <c r="D164" s="12"/>
      <c r="E164" s="12"/>
      <c r="F164" s="12"/>
      <c r="G164" s="12"/>
      <c r="H164" s="12"/>
      <c r="I164" s="12"/>
    </row>
    <row r="165" spans="1:9">
      <c r="A165" s="12"/>
      <c r="B165" s="12"/>
      <c r="C165" s="12"/>
      <c r="D165" s="12"/>
      <c r="E165" s="12"/>
      <c r="F165" s="12"/>
      <c r="G165" s="12"/>
      <c r="H165" s="12"/>
      <c r="I165" s="12"/>
    </row>
    <row r="166" spans="1:9">
      <c r="A166" s="12"/>
      <c r="B166" s="12"/>
      <c r="C166" s="12"/>
      <c r="D166" s="12"/>
      <c r="E166" s="12"/>
      <c r="F166" s="12"/>
      <c r="G166" s="12"/>
      <c r="H166" s="12"/>
      <c r="I166" s="12"/>
    </row>
    <row r="167" spans="1:9">
      <c r="A167" s="12"/>
      <c r="B167" s="12"/>
      <c r="C167" s="12"/>
      <c r="D167" s="12"/>
      <c r="E167" s="12"/>
      <c r="F167" s="12"/>
      <c r="G167" s="12"/>
      <c r="H167" s="12"/>
      <c r="I167" s="12"/>
    </row>
    <row r="168" spans="1:9">
      <c r="A168" s="12"/>
      <c r="B168" s="12"/>
      <c r="C168" s="12"/>
      <c r="D168" s="12"/>
      <c r="E168" s="12"/>
      <c r="F168" s="12"/>
      <c r="G168" s="12"/>
      <c r="H168" s="12"/>
      <c r="I168" s="12"/>
    </row>
    <row r="169" spans="1:9">
      <c r="A169" s="12"/>
      <c r="B169" s="12"/>
      <c r="C169" s="12"/>
      <c r="D169" s="12"/>
      <c r="E169" s="12"/>
      <c r="F169" s="12"/>
      <c r="G169" s="12"/>
      <c r="H169" s="12"/>
      <c r="I169" s="12"/>
    </row>
    <row r="170" spans="1:9">
      <c r="A170" s="12"/>
      <c r="B170" s="12"/>
      <c r="C170" s="12"/>
      <c r="D170" s="12"/>
      <c r="E170" s="12"/>
      <c r="F170" s="12"/>
      <c r="G170" s="12"/>
      <c r="H170" s="12"/>
      <c r="I170" s="12"/>
    </row>
    <row r="171" spans="1:9">
      <c r="A171" s="12"/>
      <c r="B171" s="12"/>
      <c r="C171" s="12"/>
      <c r="D171" s="12"/>
      <c r="E171" s="12"/>
      <c r="F171" s="12"/>
      <c r="G171" s="12"/>
      <c r="H171" s="12"/>
      <c r="I171" s="12"/>
    </row>
    <row r="172" spans="1:9">
      <c r="A172" s="12"/>
      <c r="B172" s="12"/>
      <c r="C172" s="12"/>
      <c r="D172" s="12"/>
      <c r="E172" s="12"/>
      <c r="F172" s="12"/>
      <c r="G172" s="12"/>
      <c r="H172" s="12"/>
      <c r="I172" s="12"/>
    </row>
    <row r="173" spans="1:9">
      <c r="A173" s="12"/>
      <c r="B173" s="12"/>
      <c r="C173" s="12"/>
      <c r="D173" s="12"/>
      <c r="E173" s="12"/>
      <c r="F173" s="12"/>
      <c r="G173" s="12"/>
      <c r="H173" s="12"/>
      <c r="I173" s="12"/>
    </row>
    <row r="174" spans="1:9">
      <c r="A174" s="12"/>
      <c r="B174" s="12"/>
      <c r="C174" s="12"/>
      <c r="D174" s="12"/>
      <c r="E174" s="12"/>
      <c r="F174" s="12"/>
      <c r="G174" s="12"/>
      <c r="H174" s="12"/>
      <c r="I174" s="12"/>
    </row>
    <row r="175" spans="1:9">
      <c r="A175" s="12"/>
      <c r="B175" s="12"/>
      <c r="C175" s="12"/>
      <c r="D175" s="12"/>
      <c r="E175" s="12"/>
      <c r="F175" s="12"/>
      <c r="G175" s="12"/>
      <c r="H175" s="12"/>
      <c r="I175" s="12"/>
    </row>
    <row r="176" spans="1:9">
      <c r="A176" s="12"/>
      <c r="B176" s="12"/>
      <c r="C176" s="12"/>
      <c r="D176" s="12"/>
      <c r="E176" s="12"/>
      <c r="F176" s="12"/>
      <c r="G176" s="12"/>
      <c r="H176" s="12"/>
      <c r="I176" s="12"/>
    </row>
    <row r="177" spans="1:9">
      <c r="A177" s="12"/>
      <c r="B177" s="12"/>
      <c r="C177" s="12"/>
      <c r="D177" s="12"/>
      <c r="E177" s="12"/>
      <c r="F177" s="12"/>
      <c r="G177" s="12"/>
      <c r="H177" s="12"/>
      <c r="I177" s="12"/>
    </row>
    <row r="178" spans="1:9">
      <c r="A178" s="12"/>
      <c r="B178" s="12"/>
      <c r="C178" s="12"/>
      <c r="D178" s="12"/>
      <c r="E178" s="12"/>
      <c r="F178" s="12"/>
      <c r="G178" s="12"/>
      <c r="H178" s="12"/>
      <c r="I178" s="12"/>
    </row>
    <row r="179" spans="1:9">
      <c r="A179" s="12"/>
      <c r="B179" s="12"/>
      <c r="C179" s="12"/>
      <c r="D179" s="12"/>
      <c r="E179" s="12"/>
      <c r="F179" s="12"/>
      <c r="G179" s="12"/>
      <c r="H179" s="12"/>
      <c r="I179" s="12"/>
    </row>
    <row r="180" spans="1:9">
      <c r="A180" s="12"/>
      <c r="B180" s="12"/>
      <c r="C180" s="12"/>
      <c r="D180" s="12"/>
      <c r="E180" s="12"/>
      <c r="F180" s="12"/>
      <c r="G180" s="12"/>
      <c r="H180" s="12"/>
      <c r="I180" s="12"/>
    </row>
    <row r="181" spans="1:9">
      <c r="A181" s="12"/>
      <c r="B181" s="12"/>
      <c r="C181" s="12"/>
      <c r="D181" s="12"/>
      <c r="E181" s="12"/>
      <c r="F181" s="12"/>
      <c r="G181" s="12"/>
      <c r="H181" s="12"/>
      <c r="I181" s="12"/>
    </row>
    <row r="182" spans="1:9">
      <c r="A182" s="12"/>
      <c r="B182" s="12"/>
      <c r="C182" s="12"/>
      <c r="D182" s="12"/>
      <c r="E182" s="12"/>
      <c r="F182" s="12"/>
      <c r="G182" s="12"/>
      <c r="H182" s="12"/>
      <c r="I182" s="12"/>
    </row>
    <row r="183" spans="1:9">
      <c r="A183" s="12"/>
      <c r="B183" s="12"/>
      <c r="C183" s="12"/>
      <c r="D183" s="12"/>
      <c r="E183" s="12"/>
      <c r="F183" s="12"/>
      <c r="G183" s="12"/>
      <c r="H183" s="12"/>
      <c r="I183" s="12"/>
    </row>
    <row r="184" spans="1:9">
      <c r="A184" s="12"/>
      <c r="B184" s="12"/>
      <c r="C184" s="12"/>
      <c r="D184" s="12"/>
      <c r="E184" s="12"/>
      <c r="F184" s="12"/>
      <c r="G184" s="12"/>
      <c r="H184" s="12"/>
      <c r="I184" s="12"/>
    </row>
    <row r="185" spans="1:9">
      <c r="A185" s="12"/>
      <c r="B185" s="12"/>
      <c r="C185" s="12"/>
      <c r="D185" s="12"/>
      <c r="E185" s="12"/>
      <c r="F185" s="12"/>
      <c r="G185" s="12"/>
      <c r="H185" s="12"/>
      <c r="I185" s="12"/>
    </row>
    <row r="186" spans="1:9">
      <c r="A186" s="12"/>
      <c r="B186" s="12"/>
      <c r="C186" s="12"/>
      <c r="D186" s="12"/>
      <c r="E186" s="12"/>
      <c r="F186" s="12"/>
      <c r="G186" s="12"/>
      <c r="H186" s="12"/>
      <c r="I186" s="12"/>
    </row>
    <row r="187" spans="1:9">
      <c r="A187" s="12"/>
      <c r="B187" s="12"/>
      <c r="C187" s="12"/>
      <c r="D187" s="12"/>
      <c r="E187" s="12"/>
      <c r="F187" s="12"/>
      <c r="G187" s="12"/>
      <c r="H187" s="12"/>
      <c r="I187" s="12"/>
    </row>
    <row r="188" spans="1:9">
      <c r="A188" s="12"/>
      <c r="B188" s="12"/>
      <c r="C188" s="12"/>
      <c r="D188" s="12"/>
      <c r="E188" s="12"/>
      <c r="F188" s="12"/>
      <c r="G188" s="12"/>
      <c r="H188" s="12"/>
      <c r="I188" s="12"/>
    </row>
    <row r="189" spans="1:9">
      <c r="A189" s="12"/>
      <c r="B189" s="12"/>
      <c r="C189" s="12"/>
      <c r="D189" s="12"/>
      <c r="E189" s="12"/>
      <c r="F189" s="12"/>
      <c r="G189" s="12"/>
      <c r="H189" s="12"/>
      <c r="I189" s="12"/>
    </row>
    <row r="190" spans="1:9">
      <c r="A190" s="12"/>
      <c r="B190" s="12"/>
      <c r="C190" s="12"/>
      <c r="D190" s="12"/>
      <c r="E190" s="12"/>
      <c r="F190" s="12"/>
      <c r="G190" s="12"/>
      <c r="H190" s="12"/>
      <c r="I190" s="12"/>
    </row>
    <row r="191" spans="1:9">
      <c r="A191" s="12"/>
      <c r="B191" s="12"/>
      <c r="C191" s="12"/>
      <c r="D191" s="12"/>
      <c r="E191" s="12"/>
      <c r="F191" s="12"/>
      <c r="G191" s="12"/>
      <c r="H191" s="12"/>
      <c r="I191" s="12"/>
    </row>
    <row r="192" spans="1:9">
      <c r="A192" s="12"/>
      <c r="B192" s="12"/>
      <c r="C192" s="12"/>
      <c r="D192" s="12"/>
      <c r="E192" s="12"/>
      <c r="F192" s="12"/>
      <c r="G192" s="12"/>
      <c r="H192" s="12"/>
      <c r="I192" s="12"/>
    </row>
    <row r="193" spans="1:9">
      <c r="A193" s="12"/>
      <c r="B193" s="12"/>
      <c r="C193" s="12"/>
      <c r="D193" s="12"/>
      <c r="E193" s="12"/>
      <c r="F193" s="12"/>
      <c r="G193" s="12"/>
      <c r="H193" s="12"/>
      <c r="I193" s="12"/>
    </row>
    <row r="194" spans="1:9">
      <c r="A194" s="12"/>
      <c r="B194" s="12"/>
      <c r="C194" s="12"/>
      <c r="D194" s="12"/>
      <c r="E194" s="12"/>
      <c r="F194" s="12"/>
      <c r="G194" s="12"/>
      <c r="H194" s="12"/>
      <c r="I194" s="12"/>
    </row>
    <row r="195" spans="1:9">
      <c r="A195" s="12"/>
      <c r="B195" s="12"/>
      <c r="C195" s="12"/>
      <c r="D195" s="12"/>
      <c r="E195" s="12"/>
      <c r="F195" s="12"/>
      <c r="G195" s="12"/>
      <c r="H195" s="12"/>
      <c r="I195" s="12"/>
    </row>
    <row r="196" spans="1:9">
      <c r="A196" s="12"/>
      <c r="B196" s="12"/>
      <c r="C196" s="12"/>
      <c r="D196" s="12"/>
      <c r="E196" s="12"/>
      <c r="F196" s="12"/>
      <c r="G196" s="12"/>
      <c r="H196" s="12"/>
      <c r="I196" s="12"/>
    </row>
    <row r="197" spans="1:9">
      <c r="A197" s="12"/>
      <c r="B197" s="12"/>
      <c r="C197" s="12"/>
      <c r="D197" s="12"/>
      <c r="E197" s="12"/>
      <c r="F197" s="12"/>
      <c r="G197" s="12"/>
      <c r="H197" s="12"/>
      <c r="I197" s="12"/>
    </row>
    <row r="198" spans="1:9">
      <c r="A198" s="12"/>
      <c r="B198" s="12"/>
      <c r="C198" s="12"/>
      <c r="D198" s="12"/>
      <c r="E198" s="12"/>
      <c r="F198" s="12"/>
      <c r="G198" s="12"/>
      <c r="H198" s="12"/>
      <c r="I198" s="12"/>
    </row>
    <row r="199" spans="1:9">
      <c r="A199" s="12"/>
      <c r="B199" s="12"/>
      <c r="C199" s="12"/>
      <c r="D199" s="12"/>
      <c r="E199" s="12"/>
      <c r="F199" s="12"/>
      <c r="G199" s="12"/>
      <c r="H199" s="12"/>
      <c r="I199" s="12"/>
    </row>
    <row r="200" spans="1:9">
      <c r="A200" s="12"/>
      <c r="B200" s="12"/>
      <c r="C200" s="12"/>
      <c r="D200" s="12"/>
      <c r="E200" s="12"/>
      <c r="F200" s="12"/>
      <c r="G200" s="12"/>
      <c r="H200" s="12"/>
      <c r="I200" s="12"/>
    </row>
    <row r="201" spans="1:9">
      <c r="A201" s="12"/>
      <c r="B201" s="12"/>
      <c r="C201" s="12"/>
      <c r="D201" s="12"/>
      <c r="E201" s="12"/>
      <c r="F201" s="12"/>
      <c r="G201" s="12"/>
      <c r="H201" s="12"/>
      <c r="I201" s="12"/>
    </row>
    <row r="202" spans="1:9">
      <c r="A202" s="12"/>
      <c r="B202" s="12"/>
      <c r="C202" s="12"/>
      <c r="D202" s="12"/>
      <c r="E202" s="12"/>
      <c r="F202" s="12"/>
      <c r="G202" s="12"/>
      <c r="H202" s="12"/>
      <c r="I202" s="12"/>
    </row>
    <row r="203" spans="1:9">
      <c r="A203" s="12"/>
      <c r="B203" s="12"/>
      <c r="C203" s="12"/>
      <c r="D203" s="12"/>
      <c r="E203" s="12"/>
      <c r="F203" s="12"/>
      <c r="G203" s="12"/>
      <c r="H203" s="12"/>
      <c r="I203" s="12"/>
    </row>
    <row r="204" spans="1:9">
      <c r="A204" s="12"/>
      <c r="B204" s="12"/>
      <c r="C204" s="12"/>
      <c r="D204" s="12"/>
      <c r="E204" s="12"/>
      <c r="F204" s="12"/>
      <c r="G204" s="12"/>
      <c r="H204" s="12"/>
      <c r="I204" s="12"/>
    </row>
    <row r="205" spans="1:9">
      <c r="A205" s="12"/>
      <c r="B205" s="12"/>
      <c r="C205" s="12"/>
      <c r="D205" s="12"/>
      <c r="E205" s="12"/>
      <c r="F205" s="12"/>
      <c r="G205" s="12"/>
      <c r="H205" s="12"/>
      <c r="I205" s="12"/>
    </row>
    <row r="206" spans="1:9">
      <c r="A206" s="12"/>
      <c r="B206" s="12"/>
      <c r="C206" s="12"/>
      <c r="D206" s="12"/>
      <c r="E206" s="12"/>
      <c r="F206" s="12"/>
      <c r="G206" s="12"/>
      <c r="H206" s="12"/>
      <c r="I206" s="12"/>
    </row>
    <row r="207" spans="1:9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9">
      <c r="A208" s="12"/>
      <c r="B208" s="12"/>
      <c r="C208" s="12"/>
      <c r="D208" s="12"/>
      <c r="E208" s="12"/>
      <c r="F208" s="12"/>
      <c r="G208" s="12"/>
      <c r="H208" s="12"/>
      <c r="I208" s="12"/>
    </row>
    <row r="209" spans="1:9">
      <c r="A209" s="12"/>
      <c r="B209" s="12"/>
      <c r="C209" s="12"/>
      <c r="D209" s="12"/>
      <c r="E209" s="12"/>
      <c r="F209" s="12"/>
      <c r="G209" s="12"/>
      <c r="H209" s="12"/>
      <c r="I209" s="12"/>
    </row>
    <row r="210" spans="1:9">
      <c r="A210" s="12"/>
      <c r="B210" s="12"/>
      <c r="C210" s="12"/>
      <c r="D210" s="12"/>
      <c r="E210" s="12"/>
      <c r="F210" s="12"/>
      <c r="G210" s="12"/>
      <c r="H210" s="12"/>
      <c r="I210" s="12"/>
    </row>
    <row r="211" spans="1:9">
      <c r="A211" s="12"/>
      <c r="B211" s="12"/>
      <c r="C211" s="12"/>
      <c r="D211" s="12"/>
      <c r="E211" s="12"/>
      <c r="F211" s="12"/>
      <c r="G211" s="12"/>
      <c r="H211" s="12"/>
      <c r="I211" s="12"/>
    </row>
    <row r="212" spans="1:9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>
      <c r="A213" s="12"/>
      <c r="B213" s="12"/>
      <c r="C213" s="12"/>
      <c r="D213" s="12"/>
      <c r="E213" s="12"/>
      <c r="F213" s="12"/>
      <c r="G213" s="12"/>
      <c r="H213" s="12"/>
      <c r="I213" s="12"/>
    </row>
    <row r="214" spans="1:9">
      <c r="A214" s="12"/>
      <c r="B214" s="12"/>
      <c r="C214" s="12"/>
      <c r="D214" s="12"/>
      <c r="E214" s="12"/>
      <c r="F214" s="12"/>
      <c r="G214" s="12"/>
      <c r="H214" s="12"/>
      <c r="I214" s="12"/>
    </row>
    <row r="215" spans="1:9">
      <c r="A215" s="12"/>
      <c r="B215" s="12"/>
      <c r="C215" s="12"/>
      <c r="D215" s="12"/>
      <c r="E215" s="12"/>
      <c r="F215" s="12"/>
      <c r="G215" s="12"/>
      <c r="H215" s="12"/>
      <c r="I215" s="12"/>
    </row>
    <row r="216" spans="1:9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>
      <c r="A221" s="12"/>
      <c r="B221" s="12"/>
      <c r="C221" s="12"/>
      <c r="D221" s="12"/>
      <c r="E221" s="12"/>
      <c r="F221" s="12"/>
      <c r="G221" s="12"/>
      <c r="H221" s="12"/>
      <c r="I221" s="12"/>
    </row>
    <row r="222" spans="1:9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9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9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>
      <c r="A235" s="12"/>
      <c r="B235" s="12"/>
      <c r="C235" s="12"/>
      <c r="D235" s="12"/>
      <c r="E235" s="12"/>
      <c r="F235" s="12"/>
      <c r="G235" s="12"/>
      <c r="H235" s="12"/>
      <c r="I235" s="12"/>
    </row>
    <row r="236" spans="1:9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>
      <c r="A297" s="12"/>
      <c r="B297" s="12"/>
      <c r="C297" s="12"/>
      <c r="D297" s="12"/>
      <c r="E297" s="12"/>
      <c r="F297" s="12"/>
      <c r="G297" s="12"/>
      <c r="H297" s="12"/>
      <c r="I297" s="12"/>
    </row>
  </sheetData>
  <mergeCells count="118">
    <mergeCell ref="B12:C12"/>
    <mergeCell ref="D12:E12"/>
    <mergeCell ref="B13:C13"/>
    <mergeCell ref="D13:E13"/>
    <mergeCell ref="B14:C14"/>
    <mergeCell ref="D14:E14"/>
    <mergeCell ref="A5:F6"/>
    <mergeCell ref="B79:E79"/>
    <mergeCell ref="B82:E82"/>
    <mergeCell ref="F26:F27"/>
    <mergeCell ref="D22:E22"/>
    <mergeCell ref="A23:C23"/>
    <mergeCell ref="D23:E23"/>
    <mergeCell ref="F35:F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C87:D87"/>
    <mergeCell ref="C88:D88"/>
    <mergeCell ref="A11:C11"/>
    <mergeCell ref="D11:E11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A25:C25"/>
    <mergeCell ref="D25:E25"/>
    <mergeCell ref="A26:C27"/>
    <mergeCell ref="D26:E26"/>
    <mergeCell ref="D27:E27"/>
    <mergeCell ref="B21:C21"/>
    <mergeCell ref="D21:E21"/>
    <mergeCell ref="B22:C22"/>
    <mergeCell ref="D29:E29"/>
    <mergeCell ref="B30:C30"/>
    <mergeCell ref="D30:E30"/>
    <mergeCell ref="B37:C37"/>
    <mergeCell ref="D37:E37"/>
    <mergeCell ref="B38:C38"/>
    <mergeCell ref="D38:E38"/>
    <mergeCell ref="B39:C39"/>
    <mergeCell ref="D39:E39"/>
    <mergeCell ref="B34:C34"/>
    <mergeCell ref="D34:E34"/>
    <mergeCell ref="A35:C36"/>
    <mergeCell ref="D35:E35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A59:B60"/>
    <mergeCell ref="C59:D59"/>
    <mergeCell ref="E59:E60"/>
    <mergeCell ref="C60:D60"/>
    <mergeCell ref="C61:D61"/>
    <mergeCell ref="A62:B63"/>
    <mergeCell ref="C62:D62"/>
    <mergeCell ref="E62:E63"/>
    <mergeCell ref="B52:C52"/>
    <mergeCell ref="D52:E52"/>
    <mergeCell ref="A53:C53"/>
    <mergeCell ref="D53:E53"/>
    <mergeCell ref="A55:C55"/>
    <mergeCell ref="D55:E55"/>
    <mergeCell ref="F62:F63"/>
    <mergeCell ref="C63:D63"/>
    <mergeCell ref="C64:D64"/>
    <mergeCell ref="C65:D65"/>
    <mergeCell ref="C66:D66"/>
    <mergeCell ref="A67:B68"/>
    <mergeCell ref="C67:D67"/>
    <mergeCell ref="E67:E68"/>
    <mergeCell ref="F67:F68"/>
    <mergeCell ref="C68:D68"/>
    <mergeCell ref="A75:B75"/>
    <mergeCell ref="C75:D75"/>
    <mergeCell ref="C69:D69"/>
    <mergeCell ref="C70:D70"/>
    <mergeCell ref="C71:D71"/>
    <mergeCell ref="C72:D72"/>
    <mergeCell ref="C73:D73"/>
    <mergeCell ref="A74:B74"/>
    <mergeCell ref="C74:D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Example_GBP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Angel Alishev</cp:lastModifiedBy>
  <cp:lastPrinted>2018-10-16T10:50:00Z</cp:lastPrinted>
  <dcterms:created xsi:type="dcterms:W3CDTF">2013-12-24T13:56:12Z</dcterms:created>
  <dcterms:modified xsi:type="dcterms:W3CDTF">2025-01-15T01:23:37Z</dcterms:modified>
</cp:coreProperties>
</file>